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defaultThemeVersion="124226"/>
  <mc:AlternateContent xmlns:mc="http://schemas.openxmlformats.org/markup-compatibility/2006">
    <mc:Choice Requires="x15">
      <x15ac:absPath xmlns:x15ac="http://schemas.microsoft.com/office/spreadsheetml/2010/11/ac" url="E:\2022 cocaprode\Rendicion de cuentas 2022\rendicion de cuentas 2022 medios de verificacion\fase 4\"/>
    </mc:Choice>
  </mc:AlternateContent>
  <xr:revisionPtr revIDLastSave="0" documentId="13_ncr:1_{DCBC33E2-6B00-4E34-876B-F6247C09873F}" xr6:coauthVersionLast="46" xr6:coauthVersionMax="46" xr10:uidLastSave="{00000000-0000-0000-0000-000000000000}"/>
  <bookViews>
    <workbookView xWindow="-1170" yWindow="3210" windowWidth="21825" windowHeight="14445" xr2:uid="{00000000-000D-0000-FFFF-FFFF00000000}"/>
  </bookViews>
  <sheets>
    <sheet name="MODIFICADO" sheetId="1" r:id="rId1"/>
  </sheets>
  <definedNames>
    <definedName name="_xlnm.Print_Area" localSheetId="0">MODIFICADO!$B$1:$M$223</definedName>
  </definedNames>
  <calcPr calcId="191029"/>
</workbook>
</file>

<file path=xl/calcChain.xml><?xml version="1.0" encoding="utf-8"?>
<calcChain xmlns="http://schemas.openxmlformats.org/spreadsheetml/2006/main">
  <c r="E169" i="1" l="1"/>
  <c r="D169" i="1"/>
  <c r="C169" i="1"/>
  <c r="E167" i="1"/>
  <c r="E168" i="1"/>
  <c r="K57" i="1"/>
  <c r="K67" i="1"/>
  <c r="K66" i="1"/>
  <c r="K65" i="1"/>
  <c r="K60" i="1"/>
  <c r="K56" i="1"/>
  <c r="K55" i="1"/>
  <c r="K54" i="1"/>
  <c r="K53" i="1"/>
  <c r="K64" i="1" l="1"/>
  <c r="K63" i="1"/>
  <c r="K62" i="1"/>
  <c r="K61" i="1"/>
  <c r="K59" i="1"/>
  <c r="K58" i="1"/>
  <c r="C71" i="1" l="1"/>
</calcChain>
</file>

<file path=xl/sharedStrings.xml><?xml version="1.0" encoding="utf-8"?>
<sst xmlns="http://schemas.openxmlformats.org/spreadsheetml/2006/main" count="473" uniqueCount="380">
  <si>
    <t xml:space="preserve">DATOS GENERALES </t>
  </si>
  <si>
    <t>Período del cual rinde cuentas:</t>
  </si>
  <si>
    <t>FUNCION A LA QUE PERTENECE</t>
  </si>
  <si>
    <t>PONGA SI O NO</t>
  </si>
  <si>
    <t>GADS</t>
  </si>
  <si>
    <t>NIVEL DE GOBIERNO:</t>
  </si>
  <si>
    <t>DOMICILIO DE LA INSTITUCIÓN</t>
  </si>
  <si>
    <t>Provincia:</t>
  </si>
  <si>
    <t>Cantón:</t>
  </si>
  <si>
    <t>Parroquia:</t>
  </si>
  <si>
    <t xml:space="preserve">Cabecera Cantonal: </t>
  </si>
  <si>
    <t>Dirección:</t>
  </si>
  <si>
    <t>Correo electrónico institucional:</t>
  </si>
  <si>
    <t>Página web:</t>
  </si>
  <si>
    <t>Teléfonos:</t>
  </si>
  <si>
    <t>N.- RUC:</t>
  </si>
  <si>
    <t>Cargo del representante legal de la institución:</t>
  </si>
  <si>
    <t>Fecha de designación:</t>
  </si>
  <si>
    <t>Correo electrónico:</t>
  </si>
  <si>
    <t>RESPONSABLE  DEL PROCESO DE RENDICION DE CUENTAS:</t>
  </si>
  <si>
    <t>Nombre del responsable:</t>
  </si>
  <si>
    <t>Cargo:</t>
  </si>
  <si>
    <t>RESPONSABLE DEL REGISTRO DEL INFORME DE RENDICION DE CUENTAS EN EL SISTEMA:</t>
  </si>
  <si>
    <t>CONTENIDOS  ESPECÍFICOS</t>
  </si>
  <si>
    <t xml:space="preserve">CUMPLIMIENTO DE LAS FUNCIONES/OBJETIVOS ESTRATÉGICOS  ASIGNADAS LEGALMENTE  </t>
  </si>
  <si>
    <t xml:space="preserve"> FUNCIONES/OBJETIVOS ESTRATÉGICOS ASIGNADAS LEGALMENTE</t>
  </si>
  <si>
    <t>IDENTIFIQUE LAS METAS DEL POA QUE CORRESPONDEN A CADA FUNCION/OBJETIVO ESTRATÉGICO</t>
  </si>
  <si>
    <t>OBSERVACIONES</t>
  </si>
  <si>
    <t>IMPLEMENTACIÓN DE POLÍTICAS PÚBLICAS PARA LA IGUALDAD:</t>
  </si>
  <si>
    <t>IMPLEMENTACIÓN DE POLÍTICAS PÚBLICAS 
PARA LA IGUALDAD</t>
  </si>
  <si>
    <t>PONGA SI  O NO</t>
  </si>
  <si>
    <t>DETALLE PRINCIPALES ACCIONES REALIZADAS</t>
  </si>
  <si>
    <t>DETALLE PRINCIPALES RESULTADOS OBTENIDOS</t>
  </si>
  <si>
    <t>NO. DE USUARIOS</t>
  </si>
  <si>
    <t>GÉNERO</t>
  </si>
  <si>
    <t>PUEBLOS Y NACIONALIDADES</t>
  </si>
  <si>
    <t>Describa las acciones para impulsar e institucionalizar políticas públicas interculturales</t>
  </si>
  <si>
    <t>Describa las acciones para impulsar e institucionalizar políticas públicas generacionales</t>
  </si>
  <si>
    <t>Describa las acciones para impulsar e institucionalizar políticas públicas de discapacidades</t>
  </si>
  <si>
    <t>Describa las acciones para impulsar e institucionalizar políticas públicas de género</t>
  </si>
  <si>
    <t>Describa las acciones para impulsar e institucionalizar políticas públicas de movilidad humana</t>
  </si>
  <si>
    <t>LINK AL MEDIO DE VERIFICACIÓN PUBLICADO EN LA PAG. WEB DE LA INSTITUCIÓN</t>
  </si>
  <si>
    <t>Se coordina con las instancias de participación existentes en el territorio</t>
  </si>
  <si>
    <t>MECANISMOS DE PARTICIPACION CIUDADANA:</t>
  </si>
  <si>
    <t xml:space="preserve"> </t>
  </si>
  <si>
    <t>Audiencia pública</t>
  </si>
  <si>
    <t>Consejos Consultivos</t>
  </si>
  <si>
    <t>Otros</t>
  </si>
  <si>
    <t>MECANISMOS DE CONTROL SOCIAL:</t>
  </si>
  <si>
    <t>Se refiere a los mecanismos de control social que ha generado la ciudadanía en el período del cual rinden cuentas, respecto de la gestión institucional:</t>
  </si>
  <si>
    <t>Mecanismos de  control social generados por la comunidad</t>
  </si>
  <si>
    <t>NUMERO DE MECANISMOS</t>
  </si>
  <si>
    <t>Veedurías ciudadanas</t>
  </si>
  <si>
    <t>Observatorios ciudadanos</t>
  </si>
  <si>
    <t>Defensorías comunitarias</t>
  </si>
  <si>
    <t>Comités de usuarios de servicios</t>
  </si>
  <si>
    <t xml:space="preserve"> RENDICION DE CUENTAS</t>
  </si>
  <si>
    <t>PROCESO</t>
  </si>
  <si>
    <t>PROCESO DE RENDICIÓN DE CUENTAS</t>
  </si>
  <si>
    <t>PONGA SI O  NO</t>
  </si>
  <si>
    <t>DESCRIBA LA EJECUCIÓN DE ESTE MOMENTO</t>
  </si>
  <si>
    <t>DIFUSION Y COMUNICACIÓN DE LA GESTIÓN INSTITUCIONAL</t>
  </si>
  <si>
    <t>LISTADO DE LOS MEDIOS DE COMUNICACIÓN EN LOS QUE PAUTARON PUBLICIDAD Y PROPAGANDA: ART. 7O Reglamento a la Ley Orgánica de Comunicación</t>
  </si>
  <si>
    <t>MEDIOS DE COMUNICACIÓN</t>
  </si>
  <si>
    <t>No. DE MEDIOS</t>
  </si>
  <si>
    <t>MONTO CONTRATADO</t>
  </si>
  <si>
    <t>CANTIDAD DE ESPACIO PAUTADO Y/O MINUTOS PAUTADOS</t>
  </si>
  <si>
    <t>INDIQUE EL PORCENTAJE DEL PPTO. DEL PAUTAJE QUE SE DESTINO A MEDIOS LOCALES Y REGIONALES</t>
  </si>
  <si>
    <t>PONGA EL PORCENTAJE DEL PPTO. DEL PAUTAJE QUE SE DESTINÓ A MEDIOS NACIONAL</t>
  </si>
  <si>
    <t>Radio:</t>
  </si>
  <si>
    <t xml:space="preserve">Prensa: </t>
  </si>
  <si>
    <t xml:space="preserve">Televisión: </t>
  </si>
  <si>
    <t>Medios digitales:</t>
  </si>
  <si>
    <t>TRANSPARENCIA Y ACCESO A LA INFORMACIÓN DE LA GESTIÓN INSTITUCIONAL Y DE SU RENDICIÓN DE CUENTAS:</t>
  </si>
  <si>
    <t>MECANISMOS ADOPTADOS</t>
  </si>
  <si>
    <t>Publicación en la pág. Web de los contenidos establecidos en el Art. 7 de la LOTAIP</t>
  </si>
  <si>
    <t>Publicación en la pág. Web del Informe de Rendición de Cuentas y sus medios de verificación establecido en el literal m, del Art. 7 de la LOTAIP</t>
  </si>
  <si>
    <t>PRESUPUESTO CODIFICADO</t>
  </si>
  <si>
    <t>TOTALES PLANIFICADOS</t>
  </si>
  <si>
    <t>TOTALES CUMPLIDOS</t>
  </si>
  <si>
    <t>TOTAL PRESUPUESTO INSTITUCIONAL</t>
  </si>
  <si>
    <t>GASTO CORRIENTE PLANIFICADO</t>
  </si>
  <si>
    <t>GASTO CORRIENTE EJECUTADO</t>
  </si>
  <si>
    <t>GASTO DE INVERSIÓN PLANIFICADO</t>
  </si>
  <si>
    <t>GASTO DE INVERSIÓN EJECUTADO</t>
  </si>
  <si>
    <t>TIPO DE CONTRATACIÓN</t>
  </si>
  <si>
    <t xml:space="preserve">ESTADO ACTUAL </t>
  </si>
  <si>
    <t>Adjudicados</t>
  </si>
  <si>
    <t xml:space="preserve">Finalizados </t>
  </si>
  <si>
    <t xml:space="preserve">Número Total </t>
  </si>
  <si>
    <t xml:space="preserve">Valor Total </t>
  </si>
  <si>
    <t>Valor Total</t>
  </si>
  <si>
    <t>Ínfima Cuantía</t>
  </si>
  <si>
    <t>Publicación</t>
  </si>
  <si>
    <t>Licitación</t>
  </si>
  <si>
    <t>Subasta Inversa Electrónica</t>
  </si>
  <si>
    <t>Procesos de Declaratoria de Emergencia</t>
  </si>
  <si>
    <t>Concurso Público</t>
  </si>
  <si>
    <t>Contratación Directa</t>
  </si>
  <si>
    <t>Menor Cuantía</t>
  </si>
  <si>
    <t>Lista corta</t>
  </si>
  <si>
    <t>Producción Nacional</t>
  </si>
  <si>
    <t>Terminación Unilateral</t>
  </si>
  <si>
    <t>Consultoría</t>
  </si>
  <si>
    <t>Régimen Especial</t>
  </si>
  <si>
    <t>Catálogo Electrónico</t>
  </si>
  <si>
    <t>Cotización</t>
  </si>
  <si>
    <t>Ferias Inclusivas</t>
  </si>
  <si>
    <t xml:space="preserve">INFORMACIÓN REFERENTE A LA ENAJENACIÓN DE BIENES: </t>
  </si>
  <si>
    <t>ENAJENACIÓN DE BIENES</t>
  </si>
  <si>
    <t>VALOR TOTAL</t>
  </si>
  <si>
    <t xml:space="preserve">INFORMACIÓN REFERENTE A EXPROPIACIONES/DONACIONES: </t>
  </si>
  <si>
    <t>EXPROPIACIONES/DONACIONES</t>
  </si>
  <si>
    <t>INCORPORACION DE RECOMENDACIONES Y DICTAMENES POR PARTE DE LAS ENTIDADES DE LA FUNCIÓN DE TRANSPARENCIA Y CONTROL SOCIAL Y LA PROCURADURIA GENERAL DEL ESTADO:</t>
  </si>
  <si>
    <t>ENTIDAD QUE RECOMIENDA</t>
  </si>
  <si>
    <t>RECOMENDACIONES Y/O DICTAMENES EMANADOS</t>
  </si>
  <si>
    <t>INFORME EL CUMPLIMIENTO DE RECOMENDACIONES Y DICTAMENES</t>
  </si>
  <si>
    <t xml:space="preserve">OBSERVACIONES </t>
  </si>
  <si>
    <t>MEDIOS DE VERIFICACION</t>
  </si>
  <si>
    <t>FORMULARIO DE INFORME DE RENDICION DE CUENTAS  
INSTITUCIONES VINCULADAS AL GAD</t>
  </si>
  <si>
    <t>EJECUCION PROGRAMÁTICA</t>
  </si>
  <si>
    <t>DESCRIBA LOS OBJETIVOS DEL PLAN DE DESARROLLO DE SU TERRITORIO</t>
  </si>
  <si>
    <t xml:space="preserve">ELIJA TIPO DE COMPETENCIAS EXCLUSIVAS / COMPETENCIAS CONCURRENTES </t>
  </si>
  <si>
    <t>DESCRIA LAS COMPETENCIAS CONCURRENTES</t>
  </si>
  <si>
    <t>IDENTIFIQUE LAS METAS DEL POA QUE CORRESPONDEN A CADA FUNCION</t>
  </si>
  <si>
    <t xml:space="preserve">INDICADOR DE LA META POA </t>
  </si>
  <si>
    <t>RESULTADOS POR META</t>
  </si>
  <si>
    <t>PORCENTAJE DE CUMPLIMIENTO DE GESTION</t>
  </si>
  <si>
    <t>DESCRIPCIÓN DE RESULTADO POA POR META</t>
  </si>
  <si>
    <t>DESCRIPCIÓN DE COMO APORTA EL RESULTADO ALCANZADO AL LOGRO DEL PLAN DE DESARROLLO</t>
  </si>
  <si>
    <t>No. DE META</t>
  </si>
  <si>
    <t>DESCRIPCION</t>
  </si>
  <si>
    <t>MEJORAR LA MOVILIDAD DE LA CIUDAD</t>
  </si>
  <si>
    <t>BATERIA DE COMPETENCIAS EXCLUSIVAS POR NIVEL DE GOBIERNO</t>
  </si>
  <si>
    <t>Esto ingresa la entidad</t>
  </si>
  <si>
    <t>Esto ingresa la entidad. Limite de caracteres</t>
  </si>
  <si>
    <t xml:space="preserve">PLAN DE DESARROLLO </t>
  </si>
  <si>
    <t xml:space="preserve">OBJETIVO DEL PLAN DE DESARROLLO </t>
  </si>
  <si>
    <t>PORCENTAJE DE AVANCE ACUMULADO DEL OBJETIVO</t>
  </si>
  <si>
    <t>QUE NO SE AVANZÓ Y POR QUÉ</t>
  </si>
  <si>
    <t>PLAN DE TRABAJO (OFERTA ELECTORAL)</t>
  </si>
  <si>
    <t>DESCRIBA LOS OBJETIVOS / OFERTAS DEL PLAN DE TRABAJO</t>
  </si>
  <si>
    <t xml:space="preserve">DESCRIBA LOS PROGRAMAS / PROYECTOS RELACIONADOS CON EL OBJETIVO DEL PLAN DE TRABAJO </t>
  </si>
  <si>
    <t>PORCENTAJE DE AVANCE</t>
  </si>
  <si>
    <t>DESCRIBA LOS RESULTADOS ALCANZADOS</t>
  </si>
  <si>
    <t xml:space="preserve">SI /NO </t>
  </si>
  <si>
    <t>DESCRIBA LA POLÍTICA IMPLEMENTADA</t>
  </si>
  <si>
    <t>EXPLIQUE COMO APORTA EL RESULTADO AL CUMPLIMIENTO DE LAS AGENDAS DE IGUALDAD</t>
  </si>
  <si>
    <t>Políticas públicas de discapacidades</t>
  </si>
  <si>
    <t>Políticas públicas de género</t>
  </si>
  <si>
    <t>Políticas públicas de movilidad humana</t>
  </si>
  <si>
    <t>Se refiere a los mecanismos de participación ciudadana activados en el período del cual rinden cuentas:</t>
  </si>
  <si>
    <t>ESPACIOS - MECANISMOS DE  PARTICIPACIÓN CIUDADANA</t>
  </si>
  <si>
    <t>MECANISMOS IMPLEMENTADOS.
PONGA SI O NO</t>
  </si>
  <si>
    <t>QUÉ ACTORES PARTICIPARON: (sectores, entidades, organizaciones, otros)</t>
  </si>
  <si>
    <t>DESCRIBA LOS LOGROS ALCANZADOS EN EL AÑO:</t>
  </si>
  <si>
    <t>Instancia de Participación</t>
  </si>
  <si>
    <t>Cabildo popular</t>
  </si>
  <si>
    <t>Consejo de planificación local</t>
  </si>
  <si>
    <t>Silla vacía</t>
  </si>
  <si>
    <t>ASAMBLEA CIUDADANA</t>
  </si>
  <si>
    <t>Se refiere a La articulación del GAD con la Asamblea ciudadana en la gestión de lo público:</t>
  </si>
  <si>
    <t>MECANISMOS - ESPACIOS DE PARTICIPACIÓN</t>
  </si>
  <si>
    <t>Existe una Asamblea ciudadana de su territorio?</t>
  </si>
  <si>
    <t xml:space="preserve">Solo si contestó SI </t>
  </si>
  <si>
    <t xml:space="preserve">
El GAD planificó la gestión  del territorio con la participación de la Asamblea ciudadana SI / NO</t>
  </si>
  <si>
    <t xml:space="preserve">
¿En que fases de la planificación participaron las Asambleas Ciudadanas y cómo?</t>
  </si>
  <si>
    <r>
      <t xml:space="preserve">¿Qué actores o grupos ciudadanos están representados en las ASAMBLEA CIUDADANA LOCAL?
</t>
    </r>
    <r>
      <rPr>
        <sz val="10"/>
        <rFont val="Calibri"/>
        <family val="2"/>
        <scheme val="minor"/>
      </rPr>
      <t>Puede seleccionar varios</t>
    </r>
  </si>
  <si>
    <t>QUÉ OTROS ACTORES PARTICIPARON:</t>
  </si>
  <si>
    <t>DESCRIBA LOS LOGROS Y DIFICULTADES EN LA ARTICULACIÓN CON LA ASAMBLEA, EN EL PRESENTE PERIÓDO:</t>
  </si>
  <si>
    <t>ASAMBLEA CIUDADANA LOCAL (definición extraida de la LOPC, art. 65)</t>
  </si>
  <si>
    <t>Solo si contestó SI : 
Se despliega el requerimiento de datos del nombre del representante, mail y teléfono.</t>
  </si>
  <si>
    <t>DESCRIPTIVO</t>
  </si>
  <si>
    <t>FASE 1: Planificación y facilitación del proceso desde la asamblea ciudadana.</t>
  </si>
  <si>
    <t xml:space="preserve">2. La instancia de participación del territorio / GAD creó el equipo técnico mixto y paritario (ciudadanos y autoridades/técnicos del GAD) que se encargará de organizar y facilitar el proceso. </t>
  </si>
  <si>
    <t>3. El equipo técnico mixto y paritario (ciudadanos y autoridades/técnicos del GAD) conformó dos sucomisiones para la implementación del proceso: una liderada por el GAD y una liderada por la ciudadanía / Asamblea Ciudadana.</t>
  </si>
  <si>
    <t xml:space="preserve">FASE 2: Evaluación de la gestión y redacción del informe de la institución. </t>
  </si>
  <si>
    <t xml:space="preserve">1. La Comisión conformada por el Equipo técnico Mixto liderada por el GAD realizó  la evaluación de la gestión institucional.
</t>
  </si>
  <si>
    <t xml:space="preserve">2. La comisión liderada por el GAD  redactó el informe para la ciudadanía, en el cual respondió las demandas de la ciudadanía y mostró avances para disminuir brechas de desigualdad y otras dirigidas a grupos de atención prioritaria.
</t>
  </si>
  <si>
    <t>2. La comisión liderada por el GAD llenó el Formulario de Informe de Rendición de Cuentas establecido por el CPCCS.</t>
  </si>
  <si>
    <t xml:space="preserve">3. Tanto el informe de rendición de cuentas para el CPCCS  (formulario), como el informe de rendición de cuentas para la ciudadanía fueron aprobados por la autoridad del GAD. 
</t>
  </si>
  <si>
    <t>4. El GAD envió el informe de rendición de cuentas institucional a la Instancia de Participación y a la Asamblea Ciudadana.</t>
  </si>
  <si>
    <t>FASE 3: 
Evaluación ciudadana del informe institucional.</t>
  </si>
  <si>
    <t>1. El GAD difundió el Informe de Rendición de Cuentas a través de qué medios.</t>
  </si>
  <si>
    <t>2. El GAD invitó a la deliberación pública y evaluación ciudadana del informe de rendición de cuentas a los actores sociales del Mapeo de Actores que entregó la Asamblea Ciudadana.</t>
  </si>
  <si>
    <t>3. La deliberación pública y evaluación ciudadana del informe institucional se realizó de forma presencial</t>
  </si>
  <si>
    <t>4. La Asamblea Ciudadana / ciudadanía contó con un tiempo de exposición en la Agenda de la deliberación pública y evaluación ciudadana del Informe de rendición de cuentas del GAD?</t>
  </si>
  <si>
    <t>5. Una vez que  la Asamblea Ciudadana / Ciudadanía presentó sus opiniones, la máxima autoridad del GAD expuso su informe de rendición de cuentas</t>
  </si>
  <si>
    <t>6. En la delieración pública de rendición de cuentas,  la máxima autoridad del GAD  respondió las demandas ciudadanas ?</t>
  </si>
  <si>
    <t xml:space="preserve">7. En la deliberación pública de rendición de cuentas se realizaron mesas de trabajo o comisiones para que los ciudadanos y ciudadanas debatan  y elaboren las recomendaciones para mejorar la gestión del GAD </t>
  </si>
  <si>
    <t>8. La Comisión liderada por la ciudadanía - recogió las sugerencias ciudadanas de cada mesa que se presentaron en Plenaria?</t>
  </si>
  <si>
    <t>9. Los representantes ciudadanos /  Asamblea ciudadana firmaron el acta en la que se recogió las sugerencias ciudadanas que se presentaron en la Plenaria.</t>
  </si>
  <si>
    <t>FASE 4: Incorporación de la opinión ciudadana, 
retroalimentación y seguimiento.</t>
  </si>
  <si>
    <t>1. El GAD  elaboró un Plan de trabajo para incorporar las sugerencias ciudadanas en su gestión.</t>
  </si>
  <si>
    <t>2. El GAD entregó el Plan de trabajo a la Asamblea Ciudadana, al Consejo de Planificación y a la Instancia de Participación para  su monitoreo.</t>
  </si>
  <si>
    <t>DATOS DE LA DELIBERACIÓN PÚBLICA Y EVALUACIÓN CIUDADANA DE RENDICIÓN DE CUENTAS</t>
  </si>
  <si>
    <t>No. DE  PARTICIPANTES</t>
  </si>
  <si>
    <t>GÉNERO (Masculino, Femenino, GLBTI)</t>
  </si>
  <si>
    <t>PUEBLOS Y NACIONALIDADES (Montubios, mestizos, cholo, indígena y afro)</t>
  </si>
  <si>
    <t>DESCRIBA LAS SUGERENCIAS CIUDADANAS PLANTEADAS A LA GESTIÓN DEL GAD EN LA DELIBERACIÓN PÚBLICA Y EVALUACIÓN CIUDADANA:</t>
  </si>
  <si>
    <t>SE TRANSFORMO EN COMPROMISO EN LA DELIBERACION PÚBLICA DE RENDICION DE CUENTAS SI / NO</t>
  </si>
  <si>
    <t>MEDIO DE VERIFICACION</t>
  </si>
  <si>
    <t>Descriptivo</t>
  </si>
  <si>
    <t xml:space="preserve">Acta de la deliberación pública firmada por los delegados de la Asamblea / ciudadanía </t>
  </si>
  <si>
    <t>CUMPLIMIENTO DEL PLAN DE SUGERENCIAS CIUDADANAS DEL AÑO ANTERIOR IMPLEMENTADAS EN LA GESTIÓN INSTITUCIONAL</t>
  </si>
  <si>
    <t>SUGERENCIA DE LA COMUNIDAD</t>
  </si>
  <si>
    <t>RESULTADOS DE LA IMPLEMENTACIÓN DE LA SUGERENCIA CIUDADANA</t>
  </si>
  <si>
    <t>PORCENTAJE DE AVANCE DE LA IMPLEMENTACIÓN</t>
  </si>
  <si>
    <t>FECHA/S EN LAS QUE SE REALIZÓ LA DELIBERACIÓN/ES PÚBLICA/S Y EVALUACIÓN CIUDADANA DE RENDICIÓN DE CUENTAS</t>
  </si>
  <si>
    <t>ENLISTE LAS DEMANDAS PLANTEADAS POR LA ASAMBLEA CIUDADANA / CIUDADANÍA</t>
  </si>
  <si>
    <t>CUMPLIMIENTO DE LA EJECUCION PRESUPUESTARIA</t>
  </si>
  <si>
    <t>PROCESOS DE CONTRATACIÓN Y COMPRAS PÚBLICAS DE BIENES Y SERVICIOS</t>
  </si>
  <si>
    <t>Contratación integral por precio fijo</t>
  </si>
  <si>
    <t>PRESUPUESTO EJECUTADO</t>
  </si>
  <si>
    <t>% EJECUCIÓN DEL PRESUPUESTO</t>
  </si>
  <si>
    <t>LINK AL MEDIO DE VERIFICACIÓN</t>
  </si>
  <si>
    <t xml:space="preserve">Aquí se reflejan los resultados llenados en la Ejecución programática </t>
  </si>
  <si>
    <t>% DE EJECUCIÓN PRESUPUESTARIA</t>
  </si>
  <si>
    <t>Provincial, Cantonal, Parroquial</t>
  </si>
  <si>
    <t>Nombre de la entidad:</t>
  </si>
  <si>
    <t>GAD al que está vinculada:</t>
  </si>
  <si>
    <t>REPRESENTANTE LEGAL:</t>
  </si>
  <si>
    <t>Nombre del representante legal:</t>
  </si>
  <si>
    <t>CUANTAS VECES CONVOCO LA ENTIDAD A:</t>
  </si>
  <si>
    <t xml:space="preserve">En el caso de EXCLUSIVAS  escoja las COMPETENCIAS, si se refiere a competencias CONCURRENTES DESCRIBA
</t>
  </si>
  <si>
    <t>1. La Ciudadanía / Asamblea Local Ciudadana presentó la Matriz de Consulta Ciudadana sobre los que desea ser informada.</t>
  </si>
  <si>
    <t>DESCRIPCIÓN DE RESULTADO POA POR META /  PROGRAMA O PROYECTO</t>
  </si>
  <si>
    <t xml:space="preserve">Consejo Cantonal de Proteccion de Derechos </t>
  </si>
  <si>
    <t xml:space="preserve">Francisco de Orella </t>
  </si>
  <si>
    <t xml:space="preserve">si </t>
  </si>
  <si>
    <t xml:space="preserve">Cantonal </t>
  </si>
  <si>
    <t xml:space="preserve">Orellana </t>
  </si>
  <si>
    <t xml:space="preserve">Fco. de Orellana </t>
  </si>
  <si>
    <t xml:space="preserve">El COCA </t>
  </si>
  <si>
    <t xml:space="preserve">Calle Quito y Guayaquil </t>
  </si>
  <si>
    <t>https://orellana.gob.ec/es/</t>
  </si>
  <si>
    <t xml:space="preserve">Santiago Javier Pasquel Bolaños </t>
  </si>
  <si>
    <t xml:space="preserve">Secretario Ejecutivo </t>
  </si>
  <si>
    <t>5 de Enero del 2015</t>
  </si>
  <si>
    <t>santitoo_p@hotmail.com</t>
  </si>
  <si>
    <t xml:space="preserve">Manzano Monar María de los Ángeles </t>
  </si>
  <si>
    <t xml:space="preserve">Técnica de Participación </t>
  </si>
  <si>
    <t>04 de enero del 2015</t>
  </si>
  <si>
    <t>j) Implementar los sistemas de protección integral del cantón que aseguren el ejercicio garantía y exigibilidad de los derechos consagrados en la Constitución y en los instrumentos internacionales, lo cual incluirá la conformación de los consejos cantonales, juntas cantonales y redes de protección de derechos de los grupos de atención prioritaria. Para la atención en las zonas rurales coordinará con los gobiernos autónomos parroquiales y provinciales;</t>
  </si>
  <si>
    <t>I3.1.- Nº de casos atendidos por la Junta Cantonal de Derechos anualmente.</t>
  </si>
  <si>
    <t>I3.1.1.- Número de medidas de protección entregadas por la Junta Cantonal de Derechos anualmente</t>
  </si>
  <si>
    <t>M.3.1</t>
  </si>
  <si>
    <t>PG3.1.1</t>
  </si>
  <si>
    <t>M.3.2</t>
  </si>
  <si>
    <t>I3.2.- Número de eventos anuales de promoción de derechos mantenidos en favor de los grupos prioritarios de atención, de los cuales uno al menos debe explicar y promover la presencia de los PIAVs</t>
  </si>
  <si>
    <t>Nº  de participaciones y articulaciones en el sistema de protección  de Derechos..</t>
  </si>
  <si>
    <t>consejo@cocaprode.gob.ec</t>
  </si>
  <si>
    <t>M3.1.- Incrementar a 240 los casos atendidos por la Junta Cantonal de Derechos anualmente hasta el año 2020</t>
  </si>
  <si>
    <t>M3.1.1.- Incrementar a 300 medidas de protección entregadas por la Junta Cantonal de Derechos anualmente hasta 2020</t>
  </si>
  <si>
    <t>M3.2.- Mantener al menos 3 eventos anuales de promoción de derechos en favor de los grupos prioritarios de atención, de los cuales uno al menos debe explicar y promover la presencia de los PIAV hasta el 2020</t>
  </si>
  <si>
    <t>M3.2.1.- Organizar al menos 12 eventos de promoción de derechos organizados hasta 2020</t>
  </si>
  <si>
    <t>I3.2.1- Nº de eventos de promoción de derechos organizados</t>
  </si>
  <si>
    <t>M3.2.1</t>
  </si>
  <si>
    <t xml:space="preserve">Funcionamiento y Fortalecimiento del Consejo Cantonal de Protección de Derechos de Francisco de Orellana y la Junta Cantonal de Protección de Derechos de Niñez y Adolescencia de Francisco de Orellana. </t>
  </si>
  <si>
    <t>Asegurar el ejercicio  de los derechos  de ciudadanos y  ciudadanas  a través  del cumplimiento de las atribuciones que le confiere la ley al Consejo Cantonal de Protección de Derechos en el marco de las Políticas Públicas, fomentando  la corresponsabilidad entre estado y sociedad.</t>
  </si>
  <si>
    <t>N° de herramientas metodológicas e instrumentos técnicos  que contribuyan al proceso de Institucionalización y el ejercicio de sus atribuciones.</t>
  </si>
  <si>
    <t>Nº de políticas públicas formuladas.</t>
  </si>
  <si>
    <t>Nº de procesos de  transversalización, Observancia, seguimiento y evaluación de políticas  públicas.</t>
  </si>
  <si>
    <t>Nº de participantes en procesos de capacitación sobre enfoques de Igualdad y corresponsabilidad.</t>
  </si>
  <si>
    <t>MOVIMIENTO SOCIAL</t>
  </si>
  <si>
    <t xml:space="preserve">POLÍTICA PUBLICA </t>
  </si>
  <si>
    <t>FORTALECIMIENTO DEL SISTEMA DESCENTRALIZADO DE PROTECCIÓN INTEGRAL E INSTITUCIONES QUE TRABAJAN CON GRUPOS DE ATENCIÓN PRIORITARIA</t>
  </si>
  <si>
    <t>N° de mecanismos de participación</t>
  </si>
  <si>
    <t xml:space="preserve">N° de procesos comunicacionales y de difusión de derechos. </t>
  </si>
  <si>
    <t xml:space="preserve">N° de espacios de radio, tv, prensa escrita involucrada en procesos de promoción y difusión de derechos  </t>
  </si>
  <si>
    <t xml:space="preserve">Población alcanzada en procesos comunicacionales del COCAPRODE  y de difusión de derechos </t>
  </si>
  <si>
    <t>N° de Producciones y postproducciones de material audiovisual para la difusión y promoción de derechos</t>
  </si>
  <si>
    <t>OE3.- Fortalecer el sistema cantonal de protección general de derechos promoviendo la equidad, la inclusión y la igualdad de oportunidades, principalmente en los grupos de atención prioritaria.</t>
  </si>
  <si>
    <t>Casa de acogida para madres solteras.</t>
  </si>
  <si>
    <t>,</t>
  </si>
  <si>
    <t>Centro de desintoxicación de alcohólicos y drogadictos.</t>
  </si>
  <si>
    <t>Centro de acogida del adulto mayor de Orellana.</t>
  </si>
  <si>
    <t>Repotenciación de la Unidad Educativa Manuela Cañizares para mejorar sus servicios, como residencia y centro de fisioterapia</t>
  </si>
  <si>
    <t xml:space="preserve">NO APLICA </t>
  </si>
  <si>
    <t>SI</t>
  </si>
  <si>
    <t xml:space="preserve">Sistema cantonal creado mediante ordenanza municipal </t>
  </si>
  <si>
    <t xml:space="preserve">Las muejres víctimas de violencia cuentan con un espacio diferenciado y personalizado en la Junta Cantonal, una mesa de proteccion instituida en el Consejo de Proteccion para articular de forma insterinstitucional </t>
  </si>
  <si>
    <t>Prevenir, atender y proteger a las muejeres victimas de violencia - apotar a la reduccion de indice violencia</t>
  </si>
  <si>
    <t xml:space="preserve">no </t>
  </si>
  <si>
    <t>Niñez</t>
  </si>
  <si>
    <t xml:space="preserve">SI </t>
  </si>
  <si>
    <t>https://cocaprode.gob.ec/uncategorized/transparencia/lotaip/lotaip_2021/2021-2/</t>
  </si>
  <si>
    <t>Otras (Procedimiento especial)</t>
  </si>
  <si>
    <t>https://www.compraspublicas.gob.ec/ProcesoContratacion/compras/IC/frmDetInfxAnio.cpe?anio=ccrjM2S6J4c9xP2VLjmZVu6bami1d_r3Ft6GassJqgg,&amp;c=1</t>
  </si>
  <si>
    <t>xx</t>
  </si>
  <si>
    <t>En el año 2020 mediante Ordenanza municipal OM-25-2020 Ordenanza del SISTEMA DESCENTRALIZADO DE PROTECCIÓN INTEGRAL DE DERECHOS DEL CANTÓN FRANCISCO DE ORELLANA, publicada en el Registro Oficial N1424 del día lunes 28 de diciembre del 2020,  se crea el sistema descentralizado de protección de derechos del cantón como un conjunto articulado y coordinado de instancias, normas, programas, y servicios que aseguran el ejercicio, garantía y exigibilidad de los derechos reconocidos en la Constitución, los instrumentos internacionales y demás leyes</t>
  </si>
  <si>
    <t>(20+) Consejo Cantonal de Protección de Derechos de Francisco de Orellana | Facebook</t>
  </si>
  <si>
    <t>https://www.compraspublicas.gob.ec/ProcesoContratacion/compras/PC/informacionProcesoContratacion2.cpe?idSoliCompra=Y_m1d2itq8TktnIv6HaCQsUQh6cyY9WtOtLFdzfc6RQ,</t>
  </si>
  <si>
    <t>https://catalogo.compraspublicas.gob.ec/</t>
  </si>
  <si>
    <t xml:space="preserve">Ps. Cl. Santiago Javier Pasquel Bolaños </t>
  </si>
  <si>
    <t xml:space="preserve">SECRETARIO EJECUTIVIO DEL COCAPRODE </t>
  </si>
  <si>
    <t xml:space="preserve">Junta Cantonal se Fortalece para asumir nuevas competencias  </t>
  </si>
  <si>
    <t xml:space="preserve">Junta Cantonal se Fortalece para asumir nuevas competencias,  se establece  variables e indicadores para atender las interseccionalidad de los grupos de atención prioritaria </t>
  </si>
  <si>
    <t xml:space="preserve">Junta Cantonal se Fortalece para asumir nuevas competencias </t>
  </si>
  <si>
    <t>Junta Cantonal se Fortalece para asumir nuevas competencias, personal se capacita para la atención  integral y con enfoque de genero</t>
  </si>
  <si>
    <t xml:space="preserve">Si </t>
  </si>
  <si>
    <t xml:space="preserve"> si </t>
  </si>
  <si>
    <t>enero diciembre del 2021</t>
  </si>
  <si>
    <t>05 de enero del 2021</t>
  </si>
  <si>
    <t xml:space="preserve">mmanzano@cocaprode.gob.ec </t>
  </si>
  <si>
    <t xml:space="preserve">Las capacidades  permiten direccionar las acciones y deccioines publicas  a la promocion de los derechos de los  grupos de atencion prioritaria.  </t>
  </si>
  <si>
    <t xml:space="preserve">Planificación para capacitación en derechos humanos prevención y erradicación de violencia, competencias, rutas y procedimientos en violencia de género, en el marco de la ley orgánica integral para la prevención y erradicación de la violencia contra las mujeres. 
Un proceso de fortalecimiento de las defensorías comunitarias, capacitación en derechos humanos prevención y erradicación de violencia, competencias, rutas y procedimientos en temas de vulneración de derechos con énfasis en los grupos de atención prioritaria, 124 personas capacitadas
Desarrollo del proyecto de apoyo familiar y custodia Familiar </t>
  </si>
  <si>
    <t xml:space="preserve">Implementación de herramientas para el registro de usuarios (art.206 lit, e C.O.N.A. con enfoques de igualdad de los sujetos de derechos (Niños, Niñas y Adolescentes, Mujeres Víctimas de Violencia y Adultos Mayores) en la Junta Cantonal que permita una data con indicadores como insumos para la definición de la política pública, planes y programas. 
•	Un convenio de cooperación técnica económica entre el COCAPRODE Y MIES para la implementación del servicio de protección especial apoyo familiar y custodia familiar 
•	Un acuerdo de cooperación para la implementación de ciber comunitario para las personas en situación de movilidad humana y en situación vulnerabilidad  </t>
  </si>
  <si>
    <t>Procesos os de sensibilización y/o capacitación en temas de prevención de violencia contra las mujeres en el marco de la Ley
Capacitación y sensibilización a mujeres y jóvenes en el marco de la agenda 2030.</t>
  </si>
  <si>
    <t xml:space="preserve">•	Elaboración de la propuesta de Ordenanza de Control de espacios públicos referente a la prostitución en espacios públicos. 
•	Proyecto de Ordenanza de prevención de trabajo infantil 
•	Propuesta para la elaboración de un plan cantonal para la erradicación de la violencia </t>
  </si>
  <si>
    <t xml:space="preserve">Nº de personas atendidas en la Junta Cantonal </t>
  </si>
  <si>
    <t xml:space="preserve">Difusion medinte redes sociales, informativos y videos comunicacionales, en medios  y apariciones en medios especialmente noticieros, rediseño de la pagina web para desarrollo de capacitaciones y fifucion de los productos intitucionales </t>
  </si>
  <si>
    <t>Se fue posible el desarrollo de procesos sostenidos de capacitacion y sensibilizaciòn, por temas de restricciones de pandemia COVID 19</t>
  </si>
  <si>
    <t>Políticas públicas intergeneracionales</t>
  </si>
  <si>
    <t xml:space="preserve">si  </t>
  </si>
  <si>
    <t>Consolidar y promocionar el sistema de protección integral para garantizar los derechos de los grupos de atención prioritaria en el cantón</t>
  </si>
  <si>
    <r>
      <t xml:space="preserve">Una Junta Cantonal de </t>
    </r>
    <r>
      <rPr>
        <sz val="10"/>
        <color rgb="FF000000"/>
        <rFont val="Calibri"/>
        <family val="2"/>
        <scheme val="minor"/>
      </rPr>
      <t>Protección de Derechos emitien</t>
    </r>
    <r>
      <rPr>
        <sz val="10"/>
        <rFont val="Calibri"/>
        <family val="2"/>
        <scheme val="minor"/>
      </rPr>
      <t xml:space="preserve">do medidas de protección a favor de Niños Niñas, Adolescentes, Mujeres y Adulto Mayor, cuenta con un equipo técnico interdisciplinario y personal de apoyo y primera acogida a mujeres víctimas de violencia con un total de denunucaias recepatadas durante el 2021 de 321 causas mas los seguimientos y acompañamientos de los procesos de años ateriores. </t>
    </r>
  </si>
  <si>
    <t>Se aporta a promover la protección y la atención especializada a niñas y niños en el sistema de justicia/ Erradicar toda forma de discriminación y violencia por razones económicas, sociales, culturales, religiosas, de etnia, edad, discapacidad y movilidad humana, con énfasis en la violencia de género y sus distintas manifestaciones.
Prevenir y erradicar las violencias contra niñas y niños en los programas de desarrollo infantil, el sistema educativo, espacios familiares y otros espacios cotidianos, asegurando mecanismos integrales de restitución y reparación de derechos de las víctimas.
Prevenir la violencia contra las personas adultas mayores</t>
  </si>
  <si>
    <t>43 familias, 67 NNA y sus entornos, familiares, sociales, educativos y redes de apoyo son atendidos de manera integral previniendo la pérdida del medio familiar y/o la institucionalización.</t>
  </si>
  <si>
    <t>Se aporta a  evitar la separación de su familia y/o garantía de formas alternativas de cuidado de sus familias ampliadas, familias sustitutas, o cuidados alternativos familiares, con ello a fortalecer el sistema de inclusión y equidad social, protección integral, protección especial, atención integral y el sistema de cuidados durante el ciclo de vida de las personas, con énfasis en los grupos de atención prioritaria, considerando los contextos territoriales y las diversidades</t>
  </si>
  <si>
    <t>Fomentar procesos de transformación de patrones socio culturales a través una comunicación inclusiva, participativa, democratizadora, con énfasis en la erradicación del machismo, el sexismo, la misoginia, el racismo, la xenofobia y la homofobia</t>
  </si>
  <si>
    <t xml:space="preserve">124 personas sensibilizadas en proceso de fortalecimiento de defensorías comunitarias.
534 personas sensibilizadas y capacitadas, en varias temáticas relacionadas con los enfoques de igualdad y corresponsabilidad   
Una Ordenanza aprobada 005-2021 para el disfrute de las familias de los espacios públicos libre de consumo alcohol y drogas.
Propuesta de ordenanza de regulación y control del trabajo sexual en espacios públicos </t>
  </si>
  <si>
    <t xml:space="preserve">Acceso al internet </t>
  </si>
  <si>
    <t xml:space="preserve">Un ciber comunitario para el acceso gratuito de personas en situacion de movilidad humana </t>
  </si>
  <si>
    <t>COCAPRODE coordina y articula con actores propios de esta dependencia</t>
  </si>
  <si>
    <t>GRUPOS DE ATENCIÓN PRIORITARIA
GREMIAL
SOCIO ORGANIZATIVA 
UNIDADES BÁSICAS DE PARTICIPACIÓN
GRUPOS ETARIOS
OTROS</t>
  </si>
  <si>
    <t xml:space="preserve">Masificar la informaciòn para que mas poblacion acceda a los servcios que presta en favor de los grupos de atencion prioritara </t>
  </si>
  <si>
    <t xml:space="preserve">El COCAPRODE  se encuentra en proceso de desarrollo del plan de trabajo propuesto </t>
  </si>
  <si>
    <t>https://drive.google.com/file/d/1bd_0BOc3jmZScTDEN6k6OXzrR4tmLdbt/view?usp=sharing</t>
  </si>
  <si>
    <t>https://drive.google.com/file/d/1Z7BVDJBmcwlmTUnBY7Nv4QRyV3eKVK8T/view?usp=sharing</t>
  </si>
  <si>
    <t>Niños, niñas y adolescentes, mujeres y personas adultas mayores se benefician con las medidas emitidas para la restitución y protección de sus derechos mediante un proceso administrativo que establece la normativa</t>
  </si>
  <si>
    <t xml:space="preserve">Personas que son parte de los procesos de intervención de la Junta Cantonal </t>
  </si>
  <si>
    <t xml:space="preserve">Difusión Institucional, difusión de fechas conmemorativas, continuación de la campaña más valores practicados mejores familias. </t>
  </si>
  <si>
    <t xml:space="preserve">Estadística reflejada en la página oficial del Facebook del COCAPRODE </t>
  </si>
  <si>
    <t>24 Videos elaborados, Videos informativo o municipal, Artes realizadas y publicadas alrededor de 89 producciones y pos producciones en colaboración con el GAD y Yasuní medios, todo este material publicado en la página oficial y redes sociales del COCAPRODE</t>
  </si>
  <si>
    <t xml:space="preserve">321 causas   procesos nuevos ingresan y son desarrollados en debido proceso en pro del bienestar del NNA, mujeres víctimas de violencia y adulto mayor </t>
  </si>
  <si>
    <t>El kit de la alegría para visibilizar y reivindicar los derechos de los NNA, se desarrolla mediante visitas a las familias de los NNA. 
Evento virtual por el día internacional de la mujer 8 de marzo en coordinación comunicación del GAD</t>
  </si>
  <si>
    <t xml:space="preserve">• Una mesa de protección de Derechos lleva la coordinación el COCAPRODE. Al momento se analizan 10 casos y 6 reuniones, las articulaciones para la actuación conforme sus competencias de las instituciones intervinientes. 
• Reuniones permanentes con instituciones que son parte del Sistema de Protección, entre las más recurrentes tenemos, DINAPEN, Policía de VIF, Casas de Acogida (Tena y Lago Agrio), Derechos Humanos, Ministerio de Inclusión Económica y Social, Gad Municipal, Fiscalía, Consejo de la Judicatura, Ministerio de Salud Pública, entre otras. 
• Acompañamiento y seguimiento a casos de vulneración de derechos y tramitación de carnet de discapacidad a dos niñas con una situación muy complicada de salud, un Adulto Mayor Institucionalizado, entre otros para lo cual se coordinó y articuló de forma interinstitucional para la garantía de derechos de los NNA y de mujeres y adulto mayor. </t>
  </si>
  <si>
    <t xml:space="preserve">Coordinación de la mesa de protección de derechos; Trabajo conjunto entre el COCAPRODE y el GADMFO a fin de incorporar los enfoques de igualdad en las políticas, planes programas y proyectos contemplados en el PD y OT, un técnico del COCAPRODE forme parte del Equipo Técnico que está encargado de elaborar el Plan de Desarrollo y Ordenamiento Territorial (PDOT), Componente Socio Cultural en las tres fases (Diagnóstico, propuesta y modelo de Gestión);
Acompañamiento y seguimiento a 3 casos de vulneración de derechos y coordinación y articulación interinstitucional para la garantía de derechos de los NNA  y de mujeres; 
üUn proceso de talleres con la Derechos Humanos y Fundación Desafío como fortalecimiento de capacidades y herramientas tanto en el proceso de diagnóstico del PD y OT como de establecimiento de líneas de acción para prevenir y erradicar la violencia hacia las mujeres.  </t>
  </si>
  <si>
    <t xml:space="preserve">• Un proceso de rendición de cuentas del periodo enero – diciembre del 2020 finalizado
• 6 defensorías comunitarias en proceso de fortalecimiento 
. Un Consejo Consultivo de NNA activo y en ejercicio de sus funciones  </t>
  </si>
  <si>
    <t xml:space="preserve">La articulación fortalece los sistemas de protección integral del cantón que aseguren el ejercicio garantía y exigibilidad de los derechos consagrados en la Constitución y en los instrumentos internacionales, lo cual incluirá la conformación de los consejos cantonales, juntas cantonales y redes de protección de derechos de los grupos de atención prioritaria.  </t>
  </si>
  <si>
    <t>El emitir medidas de protección y los eventos de  sensibilización y promoción de Derechos y responsabilidades dirigidos a los grupos de atención prioritaria, fortalecen el sistema cantonal de protección de derechos, principalmente en los grupos de atención prioritaria</t>
  </si>
  <si>
    <t xml:space="preserve">El COCAPRODE promueve al  Consejo Consultivo  de NNA Participa de forma activa en la incidencia de la inversion de PP del GAPO </t>
  </si>
  <si>
    <t>https://drive.google.com/drive/u/0/my-drive</t>
  </si>
  <si>
    <t> 20,482.00</t>
  </si>
  <si>
    <t>En Reunión de  trabajo  se conforma los equipos y las  dos sub   comisiones</t>
  </si>
  <si>
    <t xml:space="preserve">La institución con el  equipo en cargado realiza la evaluación    institucional  </t>
  </si>
  <si>
    <t xml:space="preserve">s La  entidad respondió y entregó  la información y  los medios de verificación  </t>
  </si>
  <si>
    <t xml:space="preserve"> La en tidad llena y entrega a la ciudadania </t>
  </si>
  <si>
    <t xml:space="preserve">Resolucion Administrativa del represen tanete legal </t>
  </si>
  <si>
    <t>Lista de días de anticipación: 
OPCIONES
1 día
2 días
3 días …. Hasta 8 días.</t>
  </si>
  <si>
    <t xml:space="preserve">Invitación pública  e invita cion personalizada   </t>
  </si>
  <si>
    <t xml:space="preserve">Presencial con las medidas de bioseguridad y transmitido en Yasuni medios </t>
  </si>
  <si>
    <t>MÁS DE 2 HORAS MACCO desde 1h12 hasta 1h58 Aproximadamente 44 min.</t>
  </si>
  <si>
    <t>Listado de opciones de medios: 
Pag. Web, radio, prensa, tv, redes 
sociales, carteleras, impresos, otros</t>
  </si>
  <si>
    <t xml:space="preserve"> El Representante legal responde las demandas ciudadnas mediante una presentaciòn  power point</t>
  </si>
  <si>
    <t xml:space="preserve">Se recoge las opiniones sugerencias y   aportes ciudadano s </t>
  </si>
  <si>
    <t>Acta de sugerencias</t>
  </si>
  <si>
    <t xml:space="preserve"> Firman en total acuerdo</t>
  </si>
  <si>
    <t>Plan de trabajo elaborado</t>
  </si>
  <si>
    <t>Lista DESPLEGABLE PARA SELECCIONAR VARIAS: la Asamblea Ciudadana, al Consejo de Planificación y a la Instancia de Participación</t>
  </si>
  <si>
    <t>Los actores ciuaddanos se organizan formando una instancia de participacion</t>
  </si>
  <si>
    <t xml:space="preserve">Mediante oficio entrega el banco de preguntas </t>
  </si>
  <si>
    <t>https://cocaprode.gob.ec/wp-content/uploads/2022/05/Oficio-de-inicio-de-Rendicion-de-Cuentas.pdf</t>
  </si>
  <si>
    <t>https://www.compraspublicas.gob.ec/ProcesoContratacion/compras/PC/informacionProcesoContratacion2.cpe?idSoliCompra=ryNQQMPPL3ONVvkNX1BB1dmucVRiYspMFOWe1TSj7F4</t>
  </si>
  <si>
    <t>12,600.00</t>
  </si>
  <si>
    <t>https://cocaprode.gob.ec/wp-content/uploads/2022/05/Entrega-de-informacion-a-la-Asamblea-Local.pdf</t>
  </si>
  <si>
    <t>https://cocaprode.gob.ec/wp-content/uploads/2022/05/Invitacion-a-actores-sociales.pdf</t>
  </si>
  <si>
    <t>https://cocaprode.gob.ec/wp-content/uploads/2022/05/Respuesta-a-las-preguntas.pdf</t>
  </si>
  <si>
    <t>Modelos de Informe (cocaprode.gob.ec)</t>
  </si>
  <si>
    <t>Resolucion-administrativa-aprobacion-del-informe-preliminar.pdf (cocaprode.gob.ec)</t>
  </si>
  <si>
    <t>https://cocaprode.gob.ec/wp-content/uploads/2022/05/Entrega-del-informe-narrativo.pdf</t>
  </si>
  <si>
    <t xml:space="preserve">Redes sociales </t>
  </si>
  <si>
    <t>https://www.facebook.com/photo/?fbid=366348155537236&amp;set=a.254551446716908</t>
  </si>
  <si>
    <t>https://www.youtube.com/watch?v=X6a5-gHT4Fs</t>
  </si>
  <si>
    <t>https://cocaprode.gob.ec/wp-content/uploads/2022/05/Asistencia-a-la-asamblea.pdf</t>
  </si>
  <si>
    <t>https://cocaprode.gob.ec/wp-content/uploads/2022/05/Acta-de-sugerencias-ciudadanas.pdf</t>
  </si>
  <si>
    <t>Acta-de-deliberacion-publica.pdf (cocaprode.gob.ec)</t>
  </si>
  <si>
    <t>https://cocaprode.gob.ec/wp-content/uploads/2022/05/Acta-de-sugerencias-ciudadanas-1.pdf</t>
  </si>
  <si>
    <t>https://cocaprode.gob.ec/wp-content/uploads/2022/05/Plan-de-sugerencias-ciudadana.pdf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</si>
</sst>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 #,##0.00_ ;_ * \-#,##0.00_ ;_ * &quot;-&quot;??_ ;_ @_ "/>
  </numFmts>
  <fonts count="15" x14ac:knownFonts="1">
    <font>
      <sz val="11"/>
      <color theme="1"/>
      <name val="Calibri"/>
      <family val="2"/>
      <scheme val="minor"/>
    </font>
    <font>
      <sz val="10"/>
      <name val="Calibri"/>
      <family val="2"/>
      <scheme val="minor"/>
    </font>
    <font>
      <b/>
      <sz val="10"/>
      <name val="Calibri"/>
      <family val="2"/>
      <scheme val="minor"/>
    </font>
    <font>
      <b/>
      <sz val="12"/>
      <name val="Calibri"/>
      <family val="2"/>
      <scheme val="minor"/>
    </font>
    <font>
      <sz val="11"/>
      <name val="Calibri"/>
      <family val="2"/>
      <scheme val="minor"/>
    </font>
    <font>
      <sz val="10"/>
      <name val="Calibri"/>
      <family val="2"/>
    </font>
    <font>
      <sz val="9"/>
      <name val="Arial Unicode MS"/>
      <family val="2"/>
    </font>
    <font>
      <sz val="11"/>
      <color theme="1"/>
      <name val="Calibri"/>
      <family val="2"/>
      <scheme val="minor"/>
    </font>
    <font>
      <u/>
      <sz val="11"/>
      <color theme="10"/>
      <name val="Calibri"/>
      <family val="2"/>
      <scheme val="minor"/>
    </font>
    <font>
      <sz val="10"/>
      <color rgb="FF000000"/>
      <name val="Maiandra GD"/>
      <family val="2"/>
    </font>
    <font>
      <sz val="12"/>
      <color theme="1"/>
      <name val="Times New Roman"/>
      <family val="1"/>
    </font>
    <font>
      <b/>
      <sz val="11"/>
      <color theme="1"/>
      <name val="Calibri"/>
      <family val="2"/>
      <scheme val="minor"/>
    </font>
    <font>
      <sz val="10"/>
      <color theme="1"/>
      <name val="Calibri"/>
      <family val="2"/>
      <scheme val="minor"/>
    </font>
    <font>
      <sz val="10"/>
      <color rgb="FF000000"/>
      <name val="Calibri"/>
      <family val="2"/>
      <scheme val="minor"/>
    </font>
    <font>
      <sz val="9"/>
      <color rgb="FF333399"/>
      <name val="Lucida Sans Unicode"/>
      <family val="2"/>
    </font>
  </fonts>
  <fills count="10">
    <fill>
      <patternFill patternType="none"/>
    </fill>
    <fill>
      <patternFill patternType="gray125"/>
    </fill>
    <fill>
      <patternFill patternType="solid">
        <fgColor theme="9"/>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rgb="FFFCD5B4"/>
        <bgColor rgb="FF000000"/>
      </patternFill>
    </fill>
    <fill>
      <patternFill patternType="solid">
        <fgColor theme="5" tint="0.79998168889431442"/>
        <bgColor indexed="64"/>
      </patternFill>
    </fill>
    <fill>
      <patternFill patternType="solid">
        <fgColor rgb="FFFCD5B4"/>
        <bgColor indexed="64"/>
      </patternFill>
    </fill>
  </fills>
  <borders count="70">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bottom/>
      <diagonal/>
    </border>
    <border>
      <left style="medium">
        <color indexed="64"/>
      </left>
      <right style="medium">
        <color rgb="FF000000"/>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rgb="FF000000"/>
      </right>
      <top/>
      <bottom/>
      <diagonal/>
    </border>
    <border>
      <left style="medium">
        <color rgb="FF000000"/>
      </left>
      <right style="medium">
        <color rgb="FF000000"/>
      </right>
      <top/>
      <bottom/>
      <diagonal/>
    </border>
    <border>
      <left style="medium">
        <color rgb="FF000000"/>
      </left>
      <right style="medium">
        <color indexed="64"/>
      </right>
      <top/>
      <bottom/>
      <diagonal/>
    </border>
    <border>
      <left/>
      <right/>
      <top style="medium">
        <color indexed="64"/>
      </top>
      <bottom style="medium">
        <color indexed="64"/>
      </bottom>
      <diagonal/>
    </border>
    <border>
      <left style="medium">
        <color indexed="64"/>
      </left>
      <right/>
      <top/>
      <bottom style="medium">
        <color rgb="FF000000"/>
      </bottom>
      <diagonal/>
    </border>
    <border>
      <left/>
      <right/>
      <top/>
      <bottom style="medium">
        <color rgb="FF000000"/>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right/>
      <top/>
      <bottom style="medium">
        <color indexed="64"/>
      </bottom>
      <diagonal/>
    </border>
    <border>
      <left/>
      <right style="medium">
        <color rgb="FF000000"/>
      </right>
      <top/>
      <bottom/>
      <diagonal/>
    </border>
    <border>
      <left style="thin">
        <color indexed="64"/>
      </left>
      <right/>
      <top/>
      <bottom/>
      <diagonal/>
    </border>
    <border>
      <left style="medium">
        <color indexed="64"/>
      </left>
      <right style="medium">
        <color indexed="64"/>
      </right>
      <top/>
      <bottom/>
      <diagonal/>
    </border>
    <border>
      <left/>
      <right style="medium">
        <color rgb="FF000000"/>
      </right>
      <top style="medium">
        <color indexed="64"/>
      </top>
      <bottom/>
      <diagonal/>
    </border>
    <border>
      <left/>
      <right style="medium">
        <color rgb="FF000000"/>
      </right>
      <top/>
      <bottom style="medium">
        <color indexed="64"/>
      </bottom>
      <diagonal/>
    </border>
    <border>
      <left style="medium">
        <color rgb="FF000000"/>
      </left>
      <right style="medium">
        <color rgb="FF000000"/>
      </right>
      <top/>
      <bottom style="medium">
        <color indexed="64"/>
      </bottom>
      <diagonal/>
    </border>
    <border>
      <left style="medium">
        <color rgb="FF000000"/>
      </left>
      <right style="medium">
        <color rgb="FF000000"/>
      </right>
      <top style="medium">
        <color indexed="64"/>
      </top>
      <bottom style="medium">
        <color indexed="64"/>
      </bottom>
      <diagonal/>
    </border>
    <border>
      <left style="medium">
        <color indexed="64"/>
      </left>
      <right style="medium">
        <color rgb="FF000000"/>
      </right>
      <top style="medium">
        <color rgb="FF000000"/>
      </top>
      <bottom style="medium">
        <color indexed="64"/>
      </bottom>
      <diagonal/>
    </border>
    <border>
      <left style="medium">
        <color rgb="FF000000"/>
      </left>
      <right style="medium">
        <color rgb="FF000000"/>
      </right>
      <top style="medium">
        <color rgb="FF000000"/>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rgb="FF000000"/>
      </left>
      <right style="medium">
        <color indexed="64"/>
      </right>
      <top style="medium">
        <color indexed="64"/>
      </top>
      <bottom style="medium">
        <color indexed="64"/>
      </bottom>
      <diagonal/>
    </border>
    <border>
      <left style="medium">
        <color rgb="FF000000"/>
      </left>
      <right style="medium">
        <color indexed="64"/>
      </right>
      <top style="medium">
        <color rgb="FF000000"/>
      </top>
      <bottom style="medium">
        <color indexed="64"/>
      </bottom>
      <diagonal/>
    </border>
  </borders>
  <cellStyleXfs count="4">
    <xf numFmtId="0" fontId="0" fillId="0" borderId="0"/>
    <xf numFmtId="9" fontId="7" fillId="0" borderId="0" applyFont="0" applyFill="0" applyBorder="0" applyAlignment="0" applyProtection="0"/>
    <xf numFmtId="0" fontId="8" fillId="0" borderId="0" applyNumberFormat="0" applyFill="0" applyBorder="0" applyAlignment="0" applyProtection="0"/>
    <xf numFmtId="43" fontId="7" fillId="0" borderId="0" applyFont="0" applyFill="0" applyBorder="0" applyAlignment="0" applyProtection="0"/>
  </cellStyleXfs>
  <cellXfs count="302">
    <xf numFmtId="0" fontId="0" fillId="0" borderId="0" xfId="0"/>
    <xf numFmtId="0" fontId="1" fillId="5" borderId="9" xfId="0" applyFont="1" applyFill="1" applyBorder="1" applyAlignment="1">
      <alignment horizontal="center" vertical="center" wrapText="1"/>
    </xf>
    <xf numFmtId="0" fontId="1" fillId="3" borderId="3" xfId="0" applyFont="1" applyFill="1" applyBorder="1" applyAlignment="1">
      <alignment vertical="center" wrapText="1"/>
    </xf>
    <xf numFmtId="0" fontId="1" fillId="3" borderId="11" xfId="0" applyFont="1" applyFill="1" applyBorder="1" applyAlignment="1">
      <alignment vertical="center" wrapText="1"/>
    </xf>
    <xf numFmtId="0" fontId="1" fillId="3" borderId="7" xfId="0" applyFont="1" applyFill="1" applyBorder="1" applyAlignment="1">
      <alignment vertical="center" wrapText="1"/>
    </xf>
    <xf numFmtId="0" fontId="1" fillId="3" borderId="3" xfId="0" applyFont="1" applyFill="1" applyBorder="1" applyAlignment="1">
      <alignment horizontal="justify" vertical="center" wrapText="1"/>
    </xf>
    <xf numFmtId="0" fontId="1" fillId="4" borderId="4" xfId="0" applyFont="1" applyFill="1" applyBorder="1" applyAlignment="1">
      <alignment horizontal="justify" vertical="center" wrapText="1"/>
    </xf>
    <xf numFmtId="0" fontId="1" fillId="3" borderId="11" xfId="0" applyFont="1" applyFill="1" applyBorder="1" applyAlignment="1">
      <alignment horizontal="justify" vertical="center" wrapText="1"/>
    </xf>
    <xf numFmtId="0" fontId="1" fillId="4" borderId="6" xfId="0" applyFont="1" applyFill="1" applyBorder="1" applyAlignment="1">
      <alignment horizontal="justify" vertical="center" wrapText="1"/>
    </xf>
    <xf numFmtId="0" fontId="1" fillId="4" borderId="8"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6" borderId="23" xfId="0" applyFont="1" applyFill="1" applyBorder="1" applyAlignment="1">
      <alignment vertical="center" wrapText="1"/>
    </xf>
    <xf numFmtId="0" fontId="1" fillId="5" borderId="0" xfId="0" applyFont="1" applyFill="1" applyBorder="1" applyAlignment="1">
      <alignment vertical="center" wrapText="1"/>
    </xf>
    <xf numFmtId="0" fontId="2" fillId="3" borderId="34" xfId="0" applyFont="1" applyFill="1" applyBorder="1" applyAlignment="1">
      <alignment horizontal="center" vertical="center" wrapText="1"/>
    </xf>
    <xf numFmtId="0" fontId="2" fillId="3" borderId="35" xfId="0" applyFont="1" applyFill="1" applyBorder="1" applyAlignment="1">
      <alignment horizontal="center" vertical="center" wrapText="1"/>
    </xf>
    <xf numFmtId="0" fontId="2" fillId="3" borderId="39"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56" xfId="0" applyFont="1" applyFill="1" applyBorder="1" applyAlignment="1">
      <alignment horizontal="center" vertical="center" wrapText="1"/>
    </xf>
    <xf numFmtId="0" fontId="1" fillId="2" borderId="1" xfId="0" applyFont="1" applyFill="1" applyBorder="1" applyAlignment="1">
      <alignment vertical="center" wrapText="1"/>
    </xf>
    <xf numFmtId="0" fontId="1" fillId="2" borderId="15"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1" fillId="2" borderId="17" xfId="0" applyFont="1" applyFill="1" applyBorder="1" applyAlignment="1">
      <alignment vertical="center" wrapText="1"/>
    </xf>
    <xf numFmtId="0" fontId="2" fillId="2" borderId="36" xfId="0" applyFont="1" applyFill="1" applyBorder="1" applyAlignment="1">
      <alignment vertical="center" wrapText="1"/>
    </xf>
    <xf numFmtId="0" fontId="2" fillId="2" borderId="9" xfId="0" applyFont="1" applyFill="1" applyBorder="1" applyAlignment="1">
      <alignment vertical="center" wrapText="1"/>
    </xf>
    <xf numFmtId="0" fontId="2" fillId="2" borderId="60" xfId="0" applyFont="1" applyFill="1" applyBorder="1" applyAlignment="1">
      <alignment vertical="center" wrapText="1"/>
    </xf>
    <xf numFmtId="0" fontId="2" fillId="2" borderId="61" xfId="0" applyFont="1" applyFill="1" applyBorder="1" applyAlignment="1">
      <alignment vertical="center" wrapText="1"/>
    </xf>
    <xf numFmtId="0" fontId="2" fillId="2" borderId="61"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5" borderId="0" xfId="0" applyFont="1" applyFill="1" applyBorder="1"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vertical="center" wrapText="1"/>
    </xf>
    <xf numFmtId="0" fontId="4" fillId="0" borderId="0" xfId="0" applyFont="1" applyAlignment="1">
      <alignment vertical="center" wrapText="1"/>
    </xf>
    <xf numFmtId="0" fontId="2" fillId="0" borderId="0" xfId="0" applyFont="1" applyBorder="1" applyAlignment="1">
      <alignment horizontal="center" vertical="center" wrapText="1"/>
    </xf>
    <xf numFmtId="0" fontId="1" fillId="0" borderId="0" xfId="0" applyFont="1" applyBorder="1" applyAlignment="1">
      <alignment vertical="center" wrapText="1"/>
    </xf>
    <xf numFmtId="0" fontId="1" fillId="3" borderId="3" xfId="0" applyFont="1" applyFill="1" applyBorder="1" applyAlignment="1">
      <alignment horizontal="left" vertical="center" wrapText="1"/>
    </xf>
    <xf numFmtId="0" fontId="1" fillId="4" borderId="4" xfId="0" applyFont="1" applyFill="1" applyBorder="1" applyAlignment="1">
      <alignment vertical="center" wrapText="1"/>
    </xf>
    <xf numFmtId="0" fontId="1" fillId="3" borderId="5" xfId="0" applyFont="1" applyFill="1" applyBorder="1" applyAlignment="1">
      <alignment horizontal="left" vertical="center" wrapText="1"/>
    </xf>
    <xf numFmtId="0" fontId="1" fillId="4" borderId="6" xfId="0" applyFont="1" applyFill="1" applyBorder="1" applyAlignment="1">
      <alignment vertical="center" wrapText="1"/>
    </xf>
    <xf numFmtId="0" fontId="1" fillId="3" borderId="7" xfId="0" applyFont="1" applyFill="1" applyBorder="1" applyAlignment="1">
      <alignment horizontal="left" vertical="center" wrapText="1"/>
    </xf>
    <xf numFmtId="0" fontId="1" fillId="4" borderId="8" xfId="0" applyFont="1" applyFill="1" applyBorder="1" applyAlignment="1">
      <alignment vertical="center" wrapText="1"/>
    </xf>
    <xf numFmtId="0" fontId="1" fillId="5" borderId="9" xfId="0" applyFont="1" applyFill="1" applyBorder="1" applyAlignment="1">
      <alignment horizontal="left" vertical="center" wrapText="1"/>
    </xf>
    <xf numFmtId="0" fontId="2" fillId="2" borderId="10" xfId="0" applyFont="1" applyFill="1" applyBorder="1" applyAlignment="1">
      <alignment vertical="center" wrapText="1"/>
    </xf>
    <xf numFmtId="0" fontId="2" fillId="2" borderId="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1" fillId="4" borderId="15" xfId="0" applyFont="1" applyFill="1" applyBorder="1" applyAlignment="1">
      <alignment vertical="center" wrapText="1"/>
    </xf>
    <xf numFmtId="0" fontId="1" fillId="5" borderId="5" xfId="0" applyFont="1" applyFill="1" applyBorder="1" applyAlignment="1">
      <alignment vertical="center" wrapText="1"/>
    </xf>
    <xf numFmtId="0" fontId="1" fillId="5" borderId="16" xfId="0" applyFont="1" applyFill="1" applyBorder="1" applyAlignment="1">
      <alignment vertical="center" wrapText="1"/>
    </xf>
    <xf numFmtId="0" fontId="1" fillId="5" borderId="0" xfId="0" applyFont="1" applyFill="1" applyAlignment="1">
      <alignment vertical="center" wrapText="1"/>
    </xf>
    <xf numFmtId="0" fontId="4" fillId="5" borderId="0" xfId="0" applyFont="1" applyFill="1" applyAlignment="1">
      <alignment vertical="center" wrapText="1"/>
    </xf>
    <xf numFmtId="0" fontId="2" fillId="2" borderId="15" xfId="0" applyFont="1" applyFill="1" applyBorder="1" applyAlignment="1">
      <alignment horizontal="justify" vertical="center" wrapText="1"/>
    </xf>
    <xf numFmtId="0" fontId="1" fillId="2" borderId="17" xfId="0" applyFont="1" applyFill="1" applyBorder="1" applyAlignment="1">
      <alignment horizontal="justify" vertical="center" wrapText="1"/>
    </xf>
    <xf numFmtId="0" fontId="4" fillId="0" borderId="0" xfId="0" applyFont="1" applyBorder="1" applyAlignment="1">
      <alignment vertical="center" wrapText="1"/>
    </xf>
    <xf numFmtId="0" fontId="1" fillId="3" borderId="18" xfId="0" applyFont="1" applyFill="1" applyBorder="1" applyAlignment="1">
      <alignment vertical="center" wrapText="1"/>
    </xf>
    <xf numFmtId="0" fontId="1" fillId="3" borderId="19" xfId="0" applyFont="1" applyFill="1" applyBorder="1" applyAlignment="1">
      <alignment vertical="center" wrapText="1"/>
    </xf>
    <xf numFmtId="0" fontId="1" fillId="0" borderId="0" xfId="0" applyFont="1" applyFill="1" applyBorder="1" applyAlignment="1">
      <alignment vertical="center" wrapText="1"/>
    </xf>
    <xf numFmtId="0" fontId="1" fillId="3" borderId="15" xfId="0" applyFont="1" applyFill="1" applyBorder="1" applyAlignment="1">
      <alignment horizontal="left" vertical="center" wrapText="1"/>
    </xf>
    <xf numFmtId="0" fontId="4" fillId="0" borderId="0" xfId="0" applyFont="1"/>
    <xf numFmtId="0" fontId="2" fillId="3" borderId="25" xfId="0" applyFont="1" applyFill="1" applyBorder="1" applyAlignment="1">
      <alignment horizontal="left" vertical="center" wrapText="1"/>
    </xf>
    <xf numFmtId="0" fontId="2" fillId="3" borderId="17"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 fillId="6" borderId="11" xfId="0" applyFont="1" applyFill="1" applyBorder="1" applyAlignment="1">
      <alignment horizontal="justify" vertical="center" wrapText="1"/>
    </xf>
    <xf numFmtId="0" fontId="1" fillId="6" borderId="6" xfId="0" applyFont="1" applyFill="1" applyBorder="1" applyAlignment="1">
      <alignment horizontal="justify" vertical="center" wrapText="1"/>
    </xf>
    <xf numFmtId="0" fontId="1" fillId="6" borderId="58" xfId="0" applyFont="1" applyFill="1" applyBorder="1" applyAlignment="1">
      <alignment horizontal="justify" vertical="center" wrapText="1"/>
    </xf>
    <xf numFmtId="0" fontId="1" fillId="6" borderId="7" xfId="0" applyFont="1" applyFill="1" applyBorder="1" applyAlignment="1">
      <alignment horizontal="justify" vertical="center" wrapText="1"/>
    </xf>
    <xf numFmtId="0" fontId="1" fillId="6" borderId="8" xfId="0" applyFont="1" applyFill="1" applyBorder="1" applyAlignment="1">
      <alignment horizontal="justify" vertical="center" wrapText="1"/>
    </xf>
    <xf numFmtId="0" fontId="1" fillId="6" borderId="59" xfId="0" applyFont="1" applyFill="1" applyBorder="1" applyAlignment="1">
      <alignment horizontal="justify" vertical="center" wrapText="1"/>
    </xf>
    <xf numFmtId="0" fontId="1" fillId="6" borderId="11" xfId="0" applyFont="1" applyFill="1" applyBorder="1" applyAlignment="1">
      <alignment vertical="center" wrapText="1"/>
    </xf>
    <xf numFmtId="0" fontId="1" fillId="4" borderId="1" xfId="0" applyFont="1" applyFill="1" applyBorder="1" applyAlignment="1">
      <alignment vertical="center" wrapText="1"/>
    </xf>
    <xf numFmtId="0" fontId="1" fillId="0" borderId="15" xfId="0" applyFont="1" applyBorder="1" applyAlignment="1">
      <alignment vertical="center" wrapText="1"/>
    </xf>
    <xf numFmtId="0" fontId="2" fillId="0" borderId="0" xfId="0" applyFont="1" applyBorder="1" applyAlignment="1">
      <alignment vertical="center" wrapText="1"/>
    </xf>
    <xf numFmtId="0" fontId="2" fillId="5" borderId="0" xfId="0" applyFont="1" applyFill="1" applyBorder="1" applyAlignment="1">
      <alignment horizontal="center" vertical="center" wrapText="1"/>
    </xf>
    <xf numFmtId="0" fontId="4" fillId="0" borderId="15" xfId="0" applyFont="1" applyBorder="1" applyAlignment="1">
      <alignment horizontal="center" vertical="center" wrapText="1"/>
    </xf>
    <xf numFmtId="0" fontId="4" fillId="0" borderId="22" xfId="0" applyFont="1" applyBorder="1" applyAlignment="1">
      <alignment vertical="center" wrapText="1"/>
    </xf>
    <xf numFmtId="0" fontId="1" fillId="6" borderId="7" xfId="0" applyFont="1" applyFill="1" applyBorder="1" applyAlignment="1">
      <alignment vertical="center" wrapText="1"/>
    </xf>
    <xf numFmtId="0" fontId="4" fillId="4" borderId="23" xfId="0" applyFont="1" applyFill="1" applyBorder="1" applyAlignment="1">
      <alignment horizontal="center" vertical="center" wrapText="1"/>
    </xf>
    <xf numFmtId="0" fontId="4" fillId="4" borderId="24" xfId="0" applyFont="1" applyFill="1" applyBorder="1" applyAlignment="1">
      <alignment vertical="center" wrapText="1"/>
    </xf>
    <xf numFmtId="0" fontId="1" fillId="0" borderId="0" xfId="0" applyFont="1" applyAlignment="1">
      <alignment horizontal="justify" vertical="center" wrapText="1"/>
    </xf>
    <xf numFmtId="0" fontId="2" fillId="2" borderId="62"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1" fillId="4" borderId="33" xfId="0" applyFont="1" applyFill="1" applyBorder="1" applyAlignment="1">
      <alignment vertical="center" wrapText="1"/>
    </xf>
    <xf numFmtId="0" fontId="1" fillId="6" borderId="1" xfId="0" applyFont="1" applyFill="1" applyBorder="1" applyAlignment="1">
      <alignment horizontal="justify" vertical="center" wrapText="1"/>
    </xf>
    <xf numFmtId="0" fontId="1" fillId="4" borderId="30" xfId="0" applyFont="1" applyFill="1" applyBorder="1" applyAlignment="1">
      <alignment horizontal="justify" vertical="center" wrapText="1"/>
    </xf>
    <xf numFmtId="0" fontId="1" fillId="6" borderId="31" xfId="0" applyFont="1" applyFill="1" applyBorder="1" applyAlignment="1">
      <alignment horizontal="justify" vertical="center" wrapText="1"/>
    </xf>
    <xf numFmtId="0" fontId="1" fillId="0" borderId="32" xfId="0" applyFont="1" applyBorder="1" applyAlignment="1">
      <alignment horizontal="justify" vertical="center" wrapText="1"/>
    </xf>
    <xf numFmtId="0" fontId="1" fillId="4" borderId="32" xfId="0" applyFont="1" applyFill="1" applyBorder="1" applyAlignment="1">
      <alignment horizontal="justify" vertical="center" wrapText="1"/>
    </xf>
    <xf numFmtId="0" fontId="1" fillId="6" borderId="33" xfId="0" applyFont="1" applyFill="1" applyBorder="1" applyAlignment="1">
      <alignment horizontal="justify" vertical="center" wrapText="1"/>
    </xf>
    <xf numFmtId="0" fontId="1" fillId="3" borderId="63" xfId="0" applyFont="1" applyFill="1" applyBorder="1" applyAlignment="1">
      <alignment vertical="center" wrapText="1"/>
    </xf>
    <xf numFmtId="0" fontId="1" fillId="3" borderId="39" xfId="0" applyFont="1" applyFill="1" applyBorder="1" applyAlignment="1">
      <alignment vertical="center" wrapText="1"/>
    </xf>
    <xf numFmtId="0" fontId="1" fillId="3" borderId="38" xfId="0" applyFont="1" applyFill="1" applyBorder="1" applyAlignment="1">
      <alignment vertical="center" wrapText="1"/>
    </xf>
    <xf numFmtId="0" fontId="1" fillId="3" borderId="21" xfId="0" applyFont="1" applyFill="1" applyBorder="1" applyAlignment="1">
      <alignment horizontal="justify" vertical="center" wrapText="1"/>
    </xf>
    <xf numFmtId="0" fontId="2" fillId="3" borderId="15"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1" fillId="4" borderId="30" xfId="0" applyFont="1" applyFill="1" applyBorder="1" applyAlignment="1">
      <alignment vertical="center" wrapText="1"/>
    </xf>
    <xf numFmtId="0" fontId="1" fillId="0" borderId="22" xfId="0" applyFont="1" applyBorder="1" applyAlignment="1">
      <alignment vertical="center" wrapText="1"/>
    </xf>
    <xf numFmtId="0" fontId="1" fillId="0" borderId="41" xfId="0" applyFont="1" applyBorder="1" applyAlignment="1">
      <alignment vertical="center" wrapText="1"/>
    </xf>
    <xf numFmtId="0" fontId="1" fillId="0" borderId="33" xfId="0" applyFont="1" applyBorder="1" applyAlignment="1">
      <alignment vertical="center" wrapText="1"/>
    </xf>
    <xf numFmtId="0" fontId="1" fillId="0" borderId="23" xfId="0" applyFont="1" applyBorder="1" applyAlignment="1">
      <alignment vertical="center" wrapText="1"/>
    </xf>
    <xf numFmtId="0" fontId="1" fillId="4" borderId="41" xfId="0" applyFont="1" applyFill="1" applyBorder="1" applyAlignment="1">
      <alignment vertical="center" wrapText="1"/>
    </xf>
    <xf numFmtId="0" fontId="1" fillId="4" borderId="23" xfId="0" applyFont="1" applyFill="1" applyBorder="1" applyAlignment="1">
      <alignment vertical="center" wrapText="1"/>
    </xf>
    <xf numFmtId="0" fontId="2" fillId="2" borderId="30" xfId="0" applyFont="1" applyFill="1" applyBorder="1" applyAlignment="1">
      <alignment vertical="center" wrapText="1"/>
    </xf>
    <xf numFmtId="0" fontId="2" fillId="3" borderId="23"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1" fillId="3" borderId="56" xfId="0" applyFont="1" applyFill="1" applyBorder="1" applyAlignment="1">
      <alignment vertical="center" wrapText="1"/>
    </xf>
    <xf numFmtId="0" fontId="2" fillId="5" borderId="5" xfId="0" applyFont="1" applyFill="1" applyBorder="1" applyAlignment="1">
      <alignment horizontal="center" vertical="center" wrapText="1"/>
    </xf>
    <xf numFmtId="0" fontId="2" fillId="3" borderId="42" xfId="0" applyFont="1" applyFill="1" applyBorder="1" applyAlignment="1">
      <alignment horizontal="center" vertical="center" wrapText="1"/>
    </xf>
    <xf numFmtId="0" fontId="2" fillId="3" borderId="40" xfId="0" applyFont="1" applyFill="1" applyBorder="1" applyAlignment="1">
      <alignment horizontal="center" vertical="center" wrapText="1"/>
    </xf>
    <xf numFmtId="0" fontId="1" fillId="2" borderId="22" xfId="0" applyFont="1" applyFill="1" applyBorder="1" applyAlignment="1">
      <alignment vertical="center" wrapText="1"/>
    </xf>
    <xf numFmtId="0" fontId="1" fillId="0" borderId="0" xfId="0" applyFont="1" applyBorder="1" applyAlignment="1">
      <alignment horizontal="justify" vertical="center" wrapText="1"/>
    </xf>
    <xf numFmtId="0" fontId="1" fillId="0" borderId="50" xfId="0" applyFont="1" applyBorder="1" applyAlignment="1">
      <alignment horizontal="center" vertical="center" wrapText="1"/>
    </xf>
    <xf numFmtId="0" fontId="2" fillId="3" borderId="51" xfId="0" applyFont="1" applyFill="1" applyBorder="1" applyAlignment="1">
      <alignment horizontal="center" vertical="center" wrapText="1"/>
    </xf>
    <xf numFmtId="0" fontId="2" fillId="3" borderId="52" xfId="0" applyFont="1" applyFill="1" applyBorder="1" applyAlignment="1">
      <alignment horizontal="center" vertical="center" wrapText="1"/>
    </xf>
    <xf numFmtId="0" fontId="1" fillId="4" borderId="48" xfId="0" applyFont="1" applyFill="1" applyBorder="1" applyAlignment="1">
      <alignment horizontal="center" vertical="center" wrapText="1"/>
    </xf>
    <xf numFmtId="0" fontId="1" fillId="0" borderId="41" xfId="0" applyFont="1" applyBorder="1" applyAlignment="1">
      <alignment horizontal="center" vertical="center" wrapText="1"/>
    </xf>
    <xf numFmtId="0" fontId="2" fillId="3" borderId="17" xfId="0" applyFont="1" applyFill="1" applyBorder="1" applyAlignment="1">
      <alignment vertical="center" wrapText="1"/>
    </xf>
    <xf numFmtId="0" fontId="1" fillId="2" borderId="26" xfId="0" applyFont="1" applyFill="1" applyBorder="1" applyAlignment="1">
      <alignment vertical="center" wrapText="1"/>
    </xf>
    <xf numFmtId="0" fontId="2" fillId="3" borderId="23" xfId="0" applyFont="1" applyFill="1" applyBorder="1" applyAlignment="1">
      <alignment vertical="center" wrapText="1"/>
    </xf>
    <xf numFmtId="0" fontId="1" fillId="2" borderId="0" xfId="0" applyFont="1" applyFill="1" applyBorder="1" applyAlignment="1">
      <alignment horizontal="left" vertical="center" wrapText="1"/>
    </xf>
    <xf numFmtId="0" fontId="1" fillId="5" borderId="0" xfId="0" applyFont="1" applyFill="1" applyBorder="1" applyAlignment="1">
      <alignment horizontal="left" vertical="center" wrapText="1"/>
    </xf>
    <xf numFmtId="0" fontId="1" fillId="5" borderId="23" xfId="0" applyFont="1" applyFill="1" applyBorder="1" applyAlignment="1">
      <alignment horizontal="left" vertical="center" wrapText="1"/>
    </xf>
    <xf numFmtId="0" fontId="4" fillId="4" borderId="24" xfId="0" applyFont="1" applyFill="1" applyBorder="1" applyAlignment="1">
      <alignment horizontal="center" vertical="center" wrapText="1"/>
    </xf>
    <xf numFmtId="0" fontId="4" fillId="0" borderId="24" xfId="0" applyFont="1" applyBorder="1" applyAlignment="1">
      <alignment horizontal="center" vertical="center" wrapText="1"/>
    </xf>
    <xf numFmtId="0" fontId="4" fillId="0" borderId="24" xfId="0" applyFont="1" applyBorder="1" applyAlignment="1">
      <alignment vertical="center" wrapText="1"/>
    </xf>
    <xf numFmtId="0" fontId="1" fillId="6" borderId="23" xfId="0" applyFont="1" applyFill="1" applyBorder="1" applyAlignment="1">
      <alignment horizontal="left" vertical="center" wrapText="1"/>
    </xf>
    <xf numFmtId="0" fontId="4" fillId="0" borderId="23" xfId="0" applyFont="1" applyBorder="1" applyAlignment="1">
      <alignment horizontal="center" vertical="center" wrapText="1"/>
    </xf>
    <xf numFmtId="0" fontId="4" fillId="5" borderId="0" xfId="0" applyFont="1" applyFill="1" applyBorder="1" applyAlignment="1">
      <alignment vertical="center" wrapText="1"/>
    </xf>
    <xf numFmtId="0" fontId="1" fillId="5" borderId="0" xfId="0" applyFont="1" applyFill="1" applyBorder="1" applyAlignment="1">
      <alignment horizontal="justify" vertical="center" wrapText="1"/>
    </xf>
    <xf numFmtId="0" fontId="1" fillId="2" borderId="0" xfId="0" applyFont="1" applyFill="1" applyBorder="1" applyAlignment="1">
      <alignment vertical="center" wrapText="1"/>
    </xf>
    <xf numFmtId="0" fontId="6" fillId="0" borderId="0" xfId="0" applyFont="1" applyAlignment="1">
      <alignment horizontal="justify" vertical="center" wrapText="1"/>
    </xf>
    <xf numFmtId="0" fontId="8" fillId="4" borderId="6" xfId="2" applyFill="1" applyBorder="1" applyAlignment="1">
      <alignment vertical="center" wrapText="1"/>
    </xf>
    <xf numFmtId="0" fontId="1" fillId="4" borderId="6" xfId="0" applyFont="1" applyFill="1" applyBorder="1" applyAlignment="1">
      <alignment horizontal="left" vertical="center" wrapText="1"/>
    </xf>
    <xf numFmtId="1" fontId="1" fillId="4" borderId="4" xfId="0" applyNumberFormat="1" applyFont="1" applyFill="1" applyBorder="1" applyAlignment="1">
      <alignment horizontal="left" vertical="center" wrapText="1"/>
    </xf>
    <xf numFmtId="0" fontId="8" fillId="4" borderId="6" xfId="2" applyFill="1" applyBorder="1" applyAlignment="1">
      <alignment horizontal="left" vertical="center" wrapText="1"/>
    </xf>
    <xf numFmtId="0" fontId="1" fillId="4" borderId="8" xfId="0" applyFont="1" applyFill="1" applyBorder="1" applyAlignment="1">
      <alignment horizontal="left" vertical="center" wrapText="1"/>
    </xf>
    <xf numFmtId="0" fontId="4" fillId="0" borderId="0" xfId="0" applyFont="1" applyFill="1" applyAlignment="1">
      <alignment vertical="center" wrapText="1"/>
    </xf>
    <xf numFmtId="0" fontId="1" fillId="0" borderId="0" xfId="0" applyFont="1" applyFill="1" applyBorder="1" applyAlignment="1">
      <alignment horizontal="left" vertical="center" wrapText="1"/>
    </xf>
    <xf numFmtId="0" fontId="1" fillId="0" borderId="21" xfId="0" applyFont="1" applyBorder="1" applyAlignment="1">
      <alignment vertical="center" wrapText="1"/>
    </xf>
    <xf numFmtId="0" fontId="1" fillId="3" borderId="34"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 fillId="0" borderId="0" xfId="0" applyFont="1" applyBorder="1" applyAlignment="1">
      <alignment horizontal="center" vertical="center" wrapText="1"/>
    </xf>
    <xf numFmtId="9" fontId="1" fillId="0" borderId="0" xfId="1" applyFont="1" applyFill="1" applyBorder="1" applyAlignment="1">
      <alignment vertical="center" wrapText="1"/>
    </xf>
    <xf numFmtId="0" fontId="1" fillId="3" borderId="17" xfId="0" applyFont="1" applyFill="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Fill="1" applyBorder="1" applyAlignment="1">
      <alignment vertical="center" wrapText="1"/>
    </xf>
    <xf numFmtId="0" fontId="1" fillId="3" borderId="25" xfId="0" applyFont="1" applyFill="1" applyBorder="1" applyAlignment="1">
      <alignment horizontal="left" vertical="center" wrapText="1"/>
    </xf>
    <xf numFmtId="0" fontId="1" fillId="3" borderId="21" xfId="0" applyFont="1" applyFill="1" applyBorder="1" applyAlignment="1">
      <alignment horizontal="center" vertical="center" wrapText="1"/>
    </xf>
    <xf numFmtId="0" fontId="10" fillId="0" borderId="0" xfId="0" applyFont="1"/>
    <xf numFmtId="9" fontId="1" fillId="3" borderId="21" xfId="0" applyNumberFormat="1" applyFont="1" applyFill="1" applyBorder="1" applyAlignment="1">
      <alignment horizontal="left" vertical="center" wrapText="1"/>
    </xf>
    <xf numFmtId="0" fontId="1" fillId="0" borderId="15" xfId="0" applyFont="1" applyFill="1" applyBorder="1" applyAlignment="1">
      <alignment vertical="center" wrapText="1"/>
    </xf>
    <xf numFmtId="0" fontId="1" fillId="0" borderId="1" xfId="0" applyFont="1" applyFill="1" applyBorder="1" applyAlignment="1">
      <alignment vertical="center" wrapText="1"/>
    </xf>
    <xf numFmtId="9" fontId="1" fillId="0" borderId="15" xfId="1" applyFont="1" applyBorder="1" applyAlignment="1">
      <alignment vertical="center" wrapText="1"/>
    </xf>
    <xf numFmtId="0" fontId="8" fillId="4" borderId="24" xfId="2" applyFill="1" applyBorder="1" applyAlignment="1">
      <alignment vertical="center" wrapText="1"/>
    </xf>
    <xf numFmtId="0" fontId="5" fillId="4" borderId="44" xfId="0" applyFont="1" applyFill="1" applyBorder="1" applyAlignment="1">
      <alignment vertical="center"/>
    </xf>
    <xf numFmtId="0" fontId="8" fillId="4" borderId="44" xfId="2" applyFill="1" applyBorder="1" applyAlignment="1">
      <alignment vertical="center"/>
    </xf>
    <xf numFmtId="0" fontId="1" fillId="5" borderId="0" xfId="0" applyFont="1" applyFill="1" applyBorder="1" applyAlignment="1">
      <alignment vertical="center" wrapText="1"/>
    </xf>
    <xf numFmtId="0" fontId="8" fillId="4" borderId="44" xfId="2" applyFill="1" applyBorder="1" applyAlignment="1">
      <alignment vertical="center" wrapText="1"/>
    </xf>
    <xf numFmtId="0" fontId="8" fillId="4" borderId="23" xfId="2" applyFill="1" applyBorder="1" applyAlignment="1">
      <alignment vertical="center" wrapText="1"/>
    </xf>
    <xf numFmtId="0" fontId="1" fillId="7" borderId="58" xfId="0" applyFont="1" applyFill="1" applyBorder="1" applyAlignment="1">
      <alignment horizontal="justify" vertical="center" wrapText="1"/>
    </xf>
    <xf numFmtId="0" fontId="8" fillId="0" borderId="15" xfId="2" applyBorder="1" applyAlignment="1">
      <alignment vertical="center" wrapText="1"/>
    </xf>
    <xf numFmtId="0" fontId="1" fillId="0" borderId="0" xfId="0" applyFont="1" applyAlignment="1">
      <alignment vertical="center"/>
    </xf>
    <xf numFmtId="0" fontId="8" fillId="0" borderId="0" xfId="2" applyAlignment="1">
      <alignment wrapText="1"/>
    </xf>
    <xf numFmtId="0" fontId="8" fillId="0" borderId="22" xfId="2" applyBorder="1" applyAlignment="1">
      <alignment vertical="center" wrapText="1"/>
    </xf>
    <xf numFmtId="4" fontId="1" fillId="0" borderId="50" xfId="0" applyNumberFormat="1" applyFont="1" applyBorder="1" applyAlignment="1">
      <alignment horizontal="center" vertical="center" wrapText="1"/>
    </xf>
    <xf numFmtId="0" fontId="8" fillId="4" borderId="17" xfId="2" applyFill="1" applyBorder="1" applyAlignment="1">
      <alignment vertical="center" wrapText="1"/>
    </xf>
    <xf numFmtId="0" fontId="3" fillId="2" borderId="0" xfId="0" applyFont="1" applyFill="1" applyAlignment="1">
      <alignment vertical="center" wrapText="1"/>
    </xf>
    <xf numFmtId="0" fontId="2" fillId="0" borderId="0" xfId="0" applyFont="1" applyAlignment="1">
      <alignment vertical="center" wrapText="1"/>
    </xf>
    <xf numFmtId="0" fontId="0" fillId="0" borderId="0" xfId="0" applyAlignment="1">
      <alignment horizontal="justify" vertical="center"/>
    </xf>
    <xf numFmtId="0" fontId="11" fillId="0" borderId="0" xfId="0" applyFont="1" applyAlignment="1">
      <alignment horizontal="justify" vertical="center"/>
    </xf>
    <xf numFmtId="0" fontId="8" fillId="0" borderId="0" xfId="2"/>
    <xf numFmtId="0" fontId="1" fillId="8" borderId="41" xfId="0" applyFont="1" applyFill="1" applyBorder="1" applyAlignment="1">
      <alignment vertical="center" wrapText="1"/>
    </xf>
    <xf numFmtId="0" fontId="1" fillId="8" borderId="33" xfId="0" applyFont="1" applyFill="1" applyBorder="1" applyAlignment="1">
      <alignment vertical="center" wrapText="1"/>
    </xf>
    <xf numFmtId="0" fontId="1" fillId="8" borderId="23" xfId="0" applyFont="1" applyFill="1" applyBorder="1" applyAlignment="1">
      <alignment vertical="center" wrapText="1"/>
    </xf>
    <xf numFmtId="0" fontId="1" fillId="8" borderId="22" xfId="0" applyFont="1" applyFill="1" applyBorder="1" applyAlignment="1">
      <alignment vertical="center" wrapText="1"/>
    </xf>
    <xf numFmtId="0" fontId="1" fillId="8" borderId="15" xfId="0" applyFont="1" applyFill="1" applyBorder="1" applyAlignment="1">
      <alignment vertical="center" wrapText="1"/>
    </xf>
    <xf numFmtId="0" fontId="0" fillId="8" borderId="0" xfId="0" applyFill="1" applyAlignment="1">
      <alignment wrapText="1"/>
    </xf>
    <xf numFmtId="0" fontId="0" fillId="8" borderId="0" xfId="0" applyFill="1"/>
    <xf numFmtId="14" fontId="1" fillId="6" borderId="23" xfId="0" applyNumberFormat="1" applyFont="1" applyFill="1" applyBorder="1" applyAlignment="1">
      <alignment vertical="center" wrapText="1"/>
    </xf>
    <xf numFmtId="0" fontId="1" fillId="0" borderId="41" xfId="0" applyFont="1" applyFill="1" applyBorder="1" applyAlignment="1">
      <alignment vertical="center" wrapText="1"/>
    </xf>
    <xf numFmtId="0" fontId="1" fillId="0" borderId="23" xfId="0" applyFont="1" applyFill="1" applyBorder="1" applyAlignment="1">
      <alignment vertical="center" wrapText="1"/>
    </xf>
    <xf numFmtId="0" fontId="1" fillId="0" borderId="0" xfId="0" applyFont="1" applyFill="1" applyAlignment="1">
      <alignment vertical="center" wrapText="1"/>
    </xf>
    <xf numFmtId="0" fontId="1" fillId="0" borderId="22" xfId="0" applyFont="1" applyFill="1" applyBorder="1" applyAlignment="1">
      <alignment vertical="center" wrapText="1"/>
    </xf>
    <xf numFmtId="0" fontId="8" fillId="0" borderId="15" xfId="2" applyFill="1" applyBorder="1" applyAlignment="1">
      <alignment vertical="center" wrapText="1"/>
    </xf>
    <xf numFmtId="0" fontId="1" fillId="0" borderId="37" xfId="0" applyFont="1" applyBorder="1" applyAlignment="1">
      <alignment vertical="center" wrapText="1"/>
    </xf>
    <xf numFmtId="0" fontId="1" fillId="6" borderId="4" xfId="0" applyFont="1" applyFill="1" applyBorder="1" applyAlignment="1">
      <alignment horizontal="center" vertical="center" wrapText="1"/>
    </xf>
    <xf numFmtId="0" fontId="12" fillId="9" borderId="30" xfId="0" applyFont="1" applyFill="1" applyBorder="1" applyAlignment="1">
      <alignment horizontal="justify" vertical="center" wrapText="1"/>
    </xf>
    <xf numFmtId="0" fontId="13" fillId="9" borderId="41" xfId="0" applyFont="1" applyFill="1" applyBorder="1" applyAlignment="1">
      <alignment horizontal="justify" vertical="center" wrapText="1"/>
    </xf>
    <xf numFmtId="0" fontId="2" fillId="6" borderId="11" xfId="0" applyFont="1" applyFill="1" applyBorder="1" applyAlignment="1">
      <alignment horizontal="justify" vertical="center" wrapText="1"/>
    </xf>
    <xf numFmtId="0" fontId="8" fillId="0" borderId="44" xfId="2" applyBorder="1" applyAlignment="1">
      <alignment wrapText="1"/>
    </xf>
    <xf numFmtId="0" fontId="8" fillId="0" borderId="44" xfId="2" applyFill="1" applyBorder="1" applyAlignment="1">
      <alignment wrapText="1"/>
    </xf>
    <xf numFmtId="0" fontId="8" fillId="8" borderId="23" xfId="2" applyFill="1" applyBorder="1" applyAlignment="1">
      <alignment vertical="center" wrapText="1"/>
    </xf>
    <xf numFmtId="0" fontId="8" fillId="8" borderId="15" xfId="2" applyFill="1" applyBorder="1" applyAlignment="1">
      <alignment vertical="center" wrapText="1"/>
    </xf>
    <xf numFmtId="0" fontId="8" fillId="0" borderId="15" xfId="2" applyFill="1" applyBorder="1" applyAlignment="1">
      <alignment wrapText="1"/>
    </xf>
    <xf numFmtId="0" fontId="4" fillId="0" borderId="15" xfId="0" applyFont="1" applyFill="1" applyBorder="1" applyAlignment="1">
      <alignment vertical="center" wrapText="1"/>
    </xf>
    <xf numFmtId="0" fontId="8" fillId="0" borderId="15" xfId="2" applyBorder="1"/>
    <xf numFmtId="0" fontId="1" fillId="4" borderId="1" xfId="0" applyFont="1" applyFill="1" applyBorder="1" applyAlignment="1">
      <alignment horizontal="left" vertical="center" wrapText="1"/>
    </xf>
    <xf numFmtId="0" fontId="1" fillId="0" borderId="15" xfId="0" applyFont="1" applyBorder="1" applyAlignment="1">
      <alignment horizontal="left" vertical="center" wrapText="1"/>
    </xf>
    <xf numFmtId="0" fontId="1" fillId="0" borderId="21" xfId="0" applyFont="1" applyFill="1" applyBorder="1" applyAlignment="1">
      <alignment vertical="center" wrapText="1"/>
    </xf>
    <xf numFmtId="0" fontId="1" fillId="0" borderId="37" xfId="0" applyFont="1" applyFill="1" applyBorder="1" applyAlignment="1">
      <alignment vertical="center" wrapText="1"/>
    </xf>
    <xf numFmtId="43" fontId="1" fillId="0" borderId="47" xfId="3" applyFont="1" applyFill="1" applyBorder="1" applyAlignment="1">
      <alignment horizontal="center" vertical="center" wrapText="1"/>
    </xf>
    <xf numFmtId="0" fontId="1" fillId="0" borderId="50" xfId="0" applyFont="1" applyFill="1" applyBorder="1" applyAlignment="1">
      <alignment horizontal="center" vertical="center" wrapText="1"/>
    </xf>
    <xf numFmtId="4" fontId="0" fillId="0" borderId="26" xfId="0" applyNumberFormat="1" applyFill="1" applyBorder="1" applyAlignment="1">
      <alignment vertical="center"/>
    </xf>
    <xf numFmtId="43" fontId="1" fillId="0" borderId="48" xfId="3" applyFont="1" applyFill="1" applyBorder="1" applyAlignment="1">
      <alignment horizontal="center" vertical="center" wrapText="1"/>
    </xf>
    <xf numFmtId="0" fontId="8" fillId="0" borderId="68" xfId="2" applyFill="1" applyBorder="1" applyAlignment="1">
      <alignment horizontal="center" vertical="center" wrapText="1"/>
    </xf>
    <xf numFmtId="0" fontId="4" fillId="0" borderId="41" xfId="0" applyFont="1" applyFill="1" applyBorder="1" applyAlignment="1">
      <alignment vertical="center" wrapText="1"/>
    </xf>
    <xf numFmtId="0" fontId="1" fillId="0" borderId="69" xfId="0" applyFont="1" applyFill="1" applyBorder="1" applyAlignment="1">
      <alignment horizontal="center" vertical="center" wrapText="1"/>
    </xf>
    <xf numFmtId="0" fontId="1" fillId="0" borderId="49" xfId="0" applyFont="1" applyFill="1" applyBorder="1" applyAlignment="1">
      <alignment horizontal="center" vertical="center" wrapText="1"/>
    </xf>
    <xf numFmtId="4" fontId="1" fillId="0" borderId="15" xfId="0" applyNumberFormat="1" applyFont="1" applyFill="1" applyBorder="1" applyAlignment="1">
      <alignment horizontal="center" vertical="center" wrapText="1"/>
    </xf>
    <xf numFmtId="43" fontId="1" fillId="0" borderId="41" xfId="3"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23" xfId="0" applyFont="1" applyFill="1" applyBorder="1" applyAlignment="1">
      <alignment horizontal="left" vertical="center" wrapText="1"/>
    </xf>
    <xf numFmtId="0" fontId="4" fillId="0" borderId="24" xfId="0" applyFont="1" applyFill="1" applyBorder="1" applyAlignment="1">
      <alignment horizontal="center" vertical="center" wrapText="1"/>
    </xf>
    <xf numFmtId="0" fontId="4" fillId="0" borderId="24" xfId="0" applyFont="1" applyFill="1" applyBorder="1" applyAlignment="1">
      <alignment vertical="center" wrapText="1"/>
    </xf>
    <xf numFmtId="0" fontId="14" fillId="0" borderId="0" xfId="0" applyFont="1"/>
    <xf numFmtId="0" fontId="4" fillId="8" borderId="0" xfId="0" applyFont="1" applyFill="1" applyAlignment="1">
      <alignment vertical="center" wrapText="1"/>
    </xf>
    <xf numFmtId="0" fontId="0" fillId="0" borderId="0" xfId="0" applyAlignment="1">
      <alignment wrapText="1"/>
    </xf>
    <xf numFmtId="0" fontId="1" fillId="6" borderId="63" xfId="0" applyFont="1" applyFill="1" applyBorder="1" applyAlignment="1">
      <alignment horizontal="left" vertical="center" wrapText="1"/>
    </xf>
    <xf numFmtId="0" fontId="1" fillId="6" borderId="44" xfId="0" applyFont="1" applyFill="1" applyBorder="1" applyAlignment="1">
      <alignment horizontal="left" vertical="center" wrapText="1"/>
    </xf>
    <xf numFmtId="0" fontId="1" fillId="6" borderId="66" xfId="0" applyFont="1" applyFill="1" applyBorder="1" applyAlignment="1">
      <alignment horizontal="left" vertical="center" wrapText="1"/>
    </xf>
    <xf numFmtId="0" fontId="1" fillId="0" borderId="37" xfId="0" applyFont="1" applyBorder="1" applyAlignment="1">
      <alignment horizontal="center" vertical="center" wrapText="1"/>
    </xf>
    <xf numFmtId="0" fontId="1" fillId="0" borderId="9" xfId="0" applyFont="1" applyBorder="1" applyAlignment="1">
      <alignment horizontal="center" vertical="center" wrapText="1"/>
    </xf>
    <xf numFmtId="0" fontId="1" fillId="0" borderId="67" xfId="0" applyFont="1" applyBorder="1" applyAlignment="1">
      <alignment horizontal="center" vertical="center" wrapText="1"/>
    </xf>
    <xf numFmtId="0" fontId="2" fillId="3" borderId="17" xfId="0" applyFont="1" applyFill="1" applyBorder="1" applyAlignment="1">
      <alignment horizontal="center" vertical="center" wrapText="1"/>
    </xf>
    <xf numFmtId="0" fontId="2" fillId="3" borderId="44"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3" borderId="42" xfId="0" applyFont="1" applyFill="1" applyBorder="1" applyAlignment="1">
      <alignment horizontal="center" vertical="center" wrapText="1"/>
    </xf>
    <xf numFmtId="0" fontId="2" fillId="3" borderId="4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30" xfId="0" applyFont="1" applyBorder="1" applyAlignment="1">
      <alignment horizontal="left" vertical="center" wrapText="1"/>
    </xf>
    <xf numFmtId="0" fontId="2" fillId="0" borderId="22" xfId="0" applyFont="1" applyBorder="1" applyAlignment="1">
      <alignment horizontal="left" vertical="center" wrapText="1"/>
    </xf>
    <xf numFmtId="0" fontId="2" fillId="3" borderId="66" xfId="0" applyFont="1" applyFill="1" applyBorder="1" applyAlignment="1">
      <alignment horizontal="center" vertical="center" wrapText="1"/>
    </xf>
    <xf numFmtId="0" fontId="2" fillId="3" borderId="63"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30"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1" fillId="0" borderId="10"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57" xfId="0" applyFont="1" applyBorder="1" applyAlignment="1">
      <alignment horizontal="center" vertical="center" wrapText="1"/>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 xfId="0" applyFont="1" applyFill="1" applyBorder="1" applyAlignment="1">
      <alignment horizontal="left" vertical="center" wrapText="1"/>
    </xf>
    <xf numFmtId="0" fontId="1" fillId="0" borderId="64" xfId="0" applyFont="1" applyBorder="1" applyAlignment="1">
      <alignment horizontal="left" vertical="center" wrapText="1"/>
    </xf>
    <xf numFmtId="0" fontId="1" fillId="0" borderId="58" xfId="0" applyFont="1" applyBorder="1" applyAlignment="1">
      <alignment horizontal="left" vertical="center" wrapText="1"/>
    </xf>
    <xf numFmtId="0" fontId="1" fillId="0" borderId="65" xfId="0" applyFont="1" applyBorder="1" applyAlignment="1">
      <alignment horizontal="left" vertical="center" wrapText="1"/>
    </xf>
    <xf numFmtId="0" fontId="1" fillId="2" borderId="53" xfId="0" applyFont="1" applyFill="1" applyBorder="1" applyAlignment="1">
      <alignment horizontal="center" vertical="center" wrapText="1"/>
    </xf>
    <xf numFmtId="0" fontId="1" fillId="2" borderId="54" xfId="0" applyFont="1" applyFill="1" applyBorder="1" applyAlignment="1">
      <alignment horizontal="center" vertical="center" wrapText="1"/>
    </xf>
    <xf numFmtId="0" fontId="1" fillId="2" borderId="55"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2" fillId="5" borderId="43"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0" borderId="1" xfId="0" applyFont="1" applyBorder="1" applyAlignment="1">
      <alignment vertical="center" wrapText="1"/>
    </xf>
    <xf numFmtId="0" fontId="2" fillId="0" borderId="30" xfId="0" applyFont="1" applyBorder="1" applyAlignment="1">
      <alignment vertical="center" wrapText="1"/>
    </xf>
    <xf numFmtId="0" fontId="2" fillId="0" borderId="22" xfId="0" applyFont="1" applyBorder="1" applyAlignment="1">
      <alignment vertical="center" wrapText="1"/>
    </xf>
    <xf numFmtId="0" fontId="2" fillId="3" borderId="25"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40"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41" xfId="0" applyFont="1" applyFill="1" applyBorder="1" applyAlignment="1">
      <alignment horizontal="center" vertical="center" wrapText="1"/>
    </xf>
    <xf numFmtId="0" fontId="1" fillId="5" borderId="0" xfId="0" applyFont="1" applyFill="1" applyBorder="1" applyAlignment="1">
      <alignment horizontal="center" vertical="center" wrapText="1"/>
    </xf>
    <xf numFmtId="0" fontId="1" fillId="5" borderId="12" xfId="0" applyFont="1" applyFill="1" applyBorder="1" applyAlignment="1">
      <alignment horizontal="center" vertical="center" wrapText="1"/>
    </xf>
    <xf numFmtId="0" fontId="3" fillId="2" borderId="0" xfId="0" applyFont="1" applyFill="1" applyAlignment="1">
      <alignment horizontal="center" vertical="center" wrapText="1"/>
    </xf>
    <xf numFmtId="0" fontId="1" fillId="5" borderId="0" xfId="0" applyFont="1" applyFill="1" applyAlignment="1">
      <alignment horizontal="center" vertical="center" wrapText="1"/>
    </xf>
    <xf numFmtId="0" fontId="2" fillId="0" borderId="20" xfId="0" applyFont="1" applyBorder="1" applyAlignment="1">
      <alignment horizontal="center" vertical="center" wrapText="1"/>
    </xf>
    <xf numFmtId="0" fontId="1" fillId="2" borderId="25" xfId="0" applyFont="1" applyFill="1" applyBorder="1" applyAlignment="1">
      <alignment horizontal="left" vertical="center" wrapText="1"/>
    </xf>
    <xf numFmtId="0" fontId="1" fillId="2" borderId="26"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0" borderId="1" xfId="0" applyFont="1" applyBorder="1" applyAlignment="1">
      <alignment horizontal="left" vertical="center" wrapText="1"/>
    </xf>
    <xf numFmtId="0" fontId="1" fillId="0" borderId="30" xfId="0" applyFont="1" applyBorder="1" applyAlignment="1">
      <alignment horizontal="left" vertical="center" wrapText="1"/>
    </xf>
    <xf numFmtId="0" fontId="1" fillId="0" borderId="22" xfId="0" applyFont="1" applyBorder="1" applyAlignment="1">
      <alignment horizontal="left" vertical="center" wrapText="1"/>
    </xf>
    <xf numFmtId="0" fontId="2" fillId="0" borderId="0" xfId="0" applyFont="1" applyAlignment="1">
      <alignment horizontal="left" vertical="center" wrapText="1"/>
    </xf>
    <xf numFmtId="0" fontId="1" fillId="2" borderId="1"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2" fillId="2" borderId="10"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0" borderId="1" xfId="0" applyFont="1" applyBorder="1" applyAlignment="1">
      <alignment horizontal="center" vertical="center" wrapText="1"/>
    </xf>
    <xf numFmtId="0" fontId="2" fillId="0" borderId="22" xfId="0" applyFont="1" applyBorder="1" applyAlignment="1">
      <alignment horizontal="center" vertical="center" wrapText="1"/>
    </xf>
    <xf numFmtId="0" fontId="1" fillId="2" borderId="41" xfId="0" applyFont="1" applyFill="1" applyBorder="1" applyAlignment="1">
      <alignment horizontal="center" vertical="center" wrapText="1"/>
    </xf>
    <xf numFmtId="0" fontId="8" fillId="4" borderId="33" xfId="2" applyFill="1" applyBorder="1" applyAlignment="1">
      <alignment vertical="center" wrapText="1"/>
    </xf>
    <xf numFmtId="0" fontId="8" fillId="8" borderId="41" xfId="2" applyFill="1" applyBorder="1" applyAlignment="1">
      <alignment vertical="center" wrapText="1"/>
    </xf>
  </cellXfs>
  <cellStyles count="4">
    <cellStyle name="Hipervínculo" xfId="2" builtinId="8"/>
    <cellStyle name="Millares" xfId="3" builtinId="3"/>
    <cellStyle name="Normal" xfId="0" builtinId="0"/>
    <cellStyle name="Porcentaj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compraspublicas.gob.ec/ProcesoContratacion/compras/IC/frmDetInfxAnio.cpe?anio=ccrjM2S6J4c9xP2VLjmZVu6bami1d_r3Ft6GassJqgg,&amp;c=1" TargetMode="External"/><Relationship Id="rId13" Type="http://schemas.openxmlformats.org/officeDocument/2006/relationships/hyperlink" Target="https://www.compraspublicas.gob.ec/ProcesoContratacion/compras/PC/informacionProcesoContratacion2.cpe?idSoliCompra=ryNQQMPPL3ONVvkNX1BB1dmucVRiYspMFOWe1TSj7F4" TargetMode="External"/><Relationship Id="rId18" Type="http://schemas.openxmlformats.org/officeDocument/2006/relationships/hyperlink" Target="https://cocaprode.gob.ec/wp-content/uploads/2022/05/Informe-narrativo-preliminar-rendicion-de-cuentas-2021.pdf" TargetMode="External"/><Relationship Id="rId26" Type="http://schemas.openxmlformats.org/officeDocument/2006/relationships/hyperlink" Target="https://cocaprode.gob.ec/wp-content/uploads/2022/05/Acta-de-deliberacion-publica.pdf" TargetMode="External"/><Relationship Id="rId3" Type="http://schemas.openxmlformats.org/officeDocument/2006/relationships/hyperlink" Target="mailto:mmanzano@cocaprode.gob.ec" TargetMode="External"/><Relationship Id="rId21" Type="http://schemas.openxmlformats.org/officeDocument/2006/relationships/hyperlink" Target="https://www.facebook.com/photo/?fbid=366348155537236&amp;set=a.254551446716908" TargetMode="External"/><Relationship Id="rId7" Type="http://schemas.openxmlformats.org/officeDocument/2006/relationships/hyperlink" Target="https://cocaprode.gob.ec/uncategorized/transparencia/lotaip/lotaip_2021/2021-2/" TargetMode="External"/><Relationship Id="rId12" Type="http://schemas.openxmlformats.org/officeDocument/2006/relationships/hyperlink" Target="https://cocaprode.gob.ec/wp-content/uploads/2022/05/Oficio-de-inicio-de-Rendicion-de-Cuentas.pdf" TargetMode="External"/><Relationship Id="rId17" Type="http://schemas.openxmlformats.org/officeDocument/2006/relationships/hyperlink" Target="https://cocaprode.gob.ec/wp-content/uploads/2022/05/Respuesta-a-las-preguntas.pdf" TargetMode="External"/><Relationship Id="rId25" Type="http://schemas.openxmlformats.org/officeDocument/2006/relationships/hyperlink" Target="https://cocaprode.gob.ec/wp-content/uploads/2022/05/Acta-de-deliberacion-publica.pdf" TargetMode="External"/><Relationship Id="rId2" Type="http://schemas.openxmlformats.org/officeDocument/2006/relationships/hyperlink" Target="mailto:santitoo_p@hotmail.com" TargetMode="External"/><Relationship Id="rId16" Type="http://schemas.openxmlformats.org/officeDocument/2006/relationships/hyperlink" Target="https://cocaprode.gob.ec/wp-content/uploads/2022/05/Invitacion-a-actores-sociales.pdf" TargetMode="External"/><Relationship Id="rId20" Type="http://schemas.openxmlformats.org/officeDocument/2006/relationships/hyperlink" Target="https://cocaprode.gob.ec/wp-content/uploads/2022/05/Entrega-del-informe-narrativo.pdf" TargetMode="External"/><Relationship Id="rId29" Type="http://schemas.openxmlformats.org/officeDocument/2006/relationships/hyperlink" Target="https://cocaprode.gob.ec/wp-content/uploads/2022/05/Acta-de-sugerencias-ciudadanas-1.pdf" TargetMode="External"/><Relationship Id="rId1" Type="http://schemas.openxmlformats.org/officeDocument/2006/relationships/hyperlink" Target="mailto:consejo@cocaprode.gob.ec" TargetMode="External"/><Relationship Id="rId6" Type="http://schemas.openxmlformats.org/officeDocument/2006/relationships/hyperlink" Target="https://www.facebook.com/cocaprode" TargetMode="External"/><Relationship Id="rId11" Type="http://schemas.openxmlformats.org/officeDocument/2006/relationships/hyperlink" Target="https://drive.google.com/drive/u/0/my-drive" TargetMode="External"/><Relationship Id="rId24" Type="http://schemas.openxmlformats.org/officeDocument/2006/relationships/hyperlink" Target="https://cocaprode.gob.ec/wp-content/uploads/2022/05/Acta-de-sugerencias-ciudadanas.pdf" TargetMode="External"/><Relationship Id="rId32" Type="http://schemas.openxmlformats.org/officeDocument/2006/relationships/printerSettings" Target="../printerSettings/printerSettings1.bin"/><Relationship Id="rId5" Type="http://schemas.openxmlformats.org/officeDocument/2006/relationships/hyperlink" Target="https://catalogo.compraspublicas.gob.ec/" TargetMode="External"/><Relationship Id="rId15" Type="http://schemas.openxmlformats.org/officeDocument/2006/relationships/hyperlink" Target="https://cocaprode.gob.ec/wp-content/uploads/2022/05/Entrega-de-informacion-a-la-Asamblea-Local.pdf" TargetMode="External"/><Relationship Id="rId23" Type="http://schemas.openxmlformats.org/officeDocument/2006/relationships/hyperlink" Target="https://cocaprode.gob.ec/wp-content/uploads/2022/05/Asistencia-a-la-asamblea.pdf" TargetMode="External"/><Relationship Id="rId28" Type="http://schemas.openxmlformats.org/officeDocument/2006/relationships/hyperlink" Target="https://cocaprode.gob.ec/wp-content/uploads/2022/05/Acta-de-deliberacion-publica.pdf" TargetMode="External"/><Relationship Id="rId10" Type="http://schemas.openxmlformats.org/officeDocument/2006/relationships/hyperlink" Target="https://drive.google.com/file/d/1bd_0BOc3jmZScTDEN6k6OXzrR4tmLdbt/view?usp=sharing" TargetMode="External"/><Relationship Id="rId19" Type="http://schemas.openxmlformats.org/officeDocument/2006/relationships/hyperlink" Target="https://cocaprode.gob.ec/wp-content/uploads/2022/05/Resolucion-administrativa-aprobacion-del-informe-preliminar.pdf" TargetMode="External"/><Relationship Id="rId31" Type="http://schemas.openxmlformats.org/officeDocument/2006/relationships/hyperlink" Target="https://cocaprode.gob.ec/wp-content/uploads/2022/05/Plan-de-sugerencias-ciudadana.pdf" TargetMode="External"/><Relationship Id="rId4" Type="http://schemas.openxmlformats.org/officeDocument/2006/relationships/hyperlink" Target="mailto:mmanzano@cocaprode.gob.ec" TargetMode="External"/><Relationship Id="rId9" Type="http://schemas.openxmlformats.org/officeDocument/2006/relationships/hyperlink" Target="https://www.compraspublicas.gob.ec/ProcesoContratacion/compras/PC/informacionProcesoContratacion2.cpe?idSoliCompra=Y_m1d2itq8TktnIv6HaCQsUQh6cyY9WtOtLFdzfc6RQ," TargetMode="External"/><Relationship Id="rId14" Type="http://schemas.openxmlformats.org/officeDocument/2006/relationships/hyperlink" Target="https://cocaprode.gob.ec/wp-content/uploads/2022/05/Entrega-de-informacion-a-la-Asamblea-Local.pdf" TargetMode="External"/><Relationship Id="rId22" Type="http://schemas.openxmlformats.org/officeDocument/2006/relationships/hyperlink" Target="https://www.youtube.com/watch?v=X6a5-gHT4Fs" TargetMode="External"/><Relationship Id="rId27" Type="http://schemas.openxmlformats.org/officeDocument/2006/relationships/hyperlink" Target="https://cocaprode.gob.ec/wp-content/uploads/2022/05/Acta-de-deliberacion-publica.pdf" TargetMode="External"/><Relationship Id="rId30" Type="http://schemas.openxmlformats.org/officeDocument/2006/relationships/hyperlink" Target="https://cocaprode.gob.ec/wp-content/uploads/2022/05/Plan-de-sugerencias-ciudadan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269"/>
  <sheetViews>
    <sheetView tabSelected="1" topLeftCell="A118" zoomScale="85" zoomScaleNormal="85" workbookViewId="0">
      <pane xSplit="1" topLeftCell="B1" activePane="topRight" state="frozen"/>
      <selection activeCell="A49" sqref="A49"/>
      <selection pane="topRight" activeCell="I120" sqref="I120"/>
    </sheetView>
  </sheetViews>
  <sheetFormatPr baseColWidth="10" defaultRowHeight="15" x14ac:dyDescent="0.25"/>
  <cols>
    <col min="1" max="1" width="11.42578125" style="35"/>
    <col min="2" max="2" width="30.140625" style="35" customWidth="1"/>
    <col min="3" max="3" width="40.42578125" style="35" customWidth="1"/>
    <col min="4" max="4" width="20.85546875" style="35" customWidth="1"/>
    <col min="5" max="5" width="32.140625" style="35" customWidth="1"/>
    <col min="6" max="6" width="34.42578125" style="35" customWidth="1"/>
    <col min="7" max="7" width="24" style="35" customWidth="1"/>
    <col min="8" max="8" width="8.85546875" style="35" hidden="1" customWidth="1"/>
    <col min="9" max="9" width="17.85546875" style="35" customWidth="1"/>
    <col min="10" max="10" width="20.28515625" style="35" customWidth="1"/>
    <col min="11" max="11" width="14.7109375" style="35" customWidth="1"/>
    <col min="12" max="12" width="51.7109375" style="35" customWidth="1"/>
    <col min="13" max="13" width="35" style="35" bestFit="1" customWidth="1"/>
    <col min="14" max="15" width="11.42578125" style="35"/>
    <col min="16" max="16" width="43.28515625" style="35" customWidth="1"/>
    <col min="17" max="17" width="24.140625" style="35" customWidth="1"/>
    <col min="18" max="16384" width="11.42578125" style="35"/>
  </cols>
  <sheetData>
    <row r="1" spans="2:11" ht="15" customHeight="1" x14ac:dyDescent="0.25">
      <c r="B1" s="283" t="s">
        <v>119</v>
      </c>
      <c r="C1" s="283"/>
      <c r="D1" s="174"/>
      <c r="E1" s="174"/>
      <c r="F1" s="174"/>
      <c r="G1" s="174"/>
      <c r="H1" s="174"/>
      <c r="I1" s="33"/>
      <c r="J1" s="34"/>
      <c r="K1" s="34"/>
    </row>
    <row r="2" spans="2:11" ht="15" customHeight="1" x14ac:dyDescent="0.25">
      <c r="B2" s="283"/>
      <c r="C2" s="283"/>
      <c r="D2" s="174"/>
      <c r="E2" s="174"/>
      <c r="F2" s="174"/>
      <c r="G2" s="174"/>
      <c r="H2" s="174"/>
      <c r="I2" s="34"/>
      <c r="J2" s="34"/>
      <c r="K2" s="34"/>
    </row>
    <row r="3" spans="2:11" ht="15" customHeight="1" x14ac:dyDescent="0.25">
      <c r="B3" s="283"/>
      <c r="C3" s="283"/>
      <c r="D3" s="174"/>
      <c r="E3" s="174"/>
      <c r="F3" s="174"/>
      <c r="G3" s="174"/>
      <c r="H3" s="174"/>
      <c r="I3" s="33"/>
      <c r="J3" s="34"/>
      <c r="K3" s="34"/>
    </row>
    <row r="4" spans="2:11" ht="15.75" thickBot="1" x14ac:dyDescent="0.3">
      <c r="B4" s="175"/>
      <c r="C4" s="175"/>
      <c r="D4" s="175"/>
      <c r="E4" s="175"/>
      <c r="F4" s="175"/>
      <c r="G4" s="175"/>
      <c r="H4" s="33"/>
      <c r="I4" s="36"/>
      <c r="J4" s="34"/>
      <c r="K4" s="34"/>
    </row>
    <row r="5" spans="2:11" ht="15.75" thickBot="1" x14ac:dyDescent="0.3">
      <c r="B5" s="248" t="s">
        <v>0</v>
      </c>
      <c r="C5" s="256"/>
      <c r="D5" s="34"/>
      <c r="E5" s="34"/>
      <c r="F5" s="34"/>
      <c r="G5" s="34"/>
      <c r="H5" s="34"/>
      <c r="I5" s="37"/>
      <c r="J5" s="34"/>
      <c r="K5" s="34"/>
    </row>
    <row r="6" spans="2:11" x14ac:dyDescent="0.25">
      <c r="B6" s="38" t="s">
        <v>219</v>
      </c>
      <c r="C6" s="39" t="s">
        <v>227</v>
      </c>
      <c r="D6" s="164"/>
      <c r="E6" s="164"/>
      <c r="F6" s="164"/>
      <c r="G6" s="164"/>
      <c r="H6" s="164"/>
      <c r="I6" s="13"/>
      <c r="J6" s="34"/>
      <c r="K6" s="34"/>
    </row>
    <row r="7" spans="2:11" x14ac:dyDescent="0.25">
      <c r="B7" s="40" t="s">
        <v>220</v>
      </c>
      <c r="C7" s="41" t="s">
        <v>228</v>
      </c>
      <c r="D7" s="32"/>
      <c r="E7" s="13"/>
      <c r="F7" s="13"/>
      <c r="G7" s="13"/>
      <c r="H7" s="13"/>
      <c r="I7" s="13"/>
      <c r="J7" s="34"/>
      <c r="K7" s="34"/>
    </row>
    <row r="8" spans="2:11" ht="15.75" thickBot="1" x14ac:dyDescent="0.3">
      <c r="B8" s="42" t="s">
        <v>1</v>
      </c>
      <c r="C8" s="43" t="s">
        <v>302</v>
      </c>
      <c r="D8" s="34"/>
      <c r="E8" s="34"/>
      <c r="F8" s="34"/>
      <c r="G8" s="34"/>
      <c r="H8" s="34"/>
      <c r="I8" s="37"/>
      <c r="J8" s="34"/>
      <c r="K8" s="34"/>
    </row>
    <row r="9" spans="2:11" ht="15.75" thickBot="1" x14ac:dyDescent="0.3">
      <c r="B9" s="44"/>
      <c r="C9" s="1"/>
      <c r="D9" s="34"/>
      <c r="E9" s="34"/>
      <c r="F9" s="34"/>
      <c r="G9" s="34"/>
      <c r="H9" s="34"/>
      <c r="I9" s="37"/>
      <c r="J9" s="34"/>
      <c r="K9" s="34"/>
    </row>
    <row r="10" spans="2:11" ht="15.75" thickBot="1" x14ac:dyDescent="0.3">
      <c r="B10" s="45" t="s">
        <v>2</v>
      </c>
      <c r="C10" s="46" t="s">
        <v>3</v>
      </c>
      <c r="D10" s="34"/>
      <c r="E10" s="34"/>
      <c r="F10" s="34"/>
      <c r="G10" s="34"/>
      <c r="H10" s="34"/>
      <c r="I10" s="37"/>
      <c r="J10" s="34"/>
      <c r="K10" s="34"/>
    </row>
    <row r="11" spans="2:11" ht="15.75" thickBot="1" x14ac:dyDescent="0.3">
      <c r="B11" s="4" t="s">
        <v>4</v>
      </c>
      <c r="C11" s="43" t="s">
        <v>229</v>
      </c>
      <c r="D11" s="34"/>
      <c r="E11" s="34"/>
      <c r="F11" s="34"/>
      <c r="G11" s="34"/>
      <c r="H11" s="34"/>
      <c r="I11" s="37"/>
      <c r="J11" s="34"/>
      <c r="K11" s="34"/>
    </row>
    <row r="12" spans="2:11" ht="15.75" thickBot="1" x14ac:dyDescent="0.3">
      <c r="B12" s="281"/>
      <c r="C12" s="282"/>
      <c r="D12" s="34"/>
      <c r="E12" s="34"/>
      <c r="F12" s="34"/>
      <c r="G12" s="34"/>
      <c r="H12" s="34"/>
      <c r="I12" s="37"/>
      <c r="J12" s="34"/>
      <c r="K12" s="34"/>
    </row>
    <row r="13" spans="2:11" ht="15.75" thickBot="1" x14ac:dyDescent="0.3">
      <c r="B13" s="47" t="s">
        <v>5</v>
      </c>
      <c r="C13" s="48" t="s">
        <v>3</v>
      </c>
      <c r="D13" s="34"/>
      <c r="E13" s="34"/>
      <c r="F13" s="34"/>
      <c r="G13" s="34"/>
      <c r="H13" s="34"/>
      <c r="I13" s="37"/>
      <c r="J13" s="34"/>
      <c r="K13" s="34"/>
    </row>
    <row r="14" spans="2:11" ht="15.75" thickBot="1" x14ac:dyDescent="0.3">
      <c r="B14" s="4" t="s">
        <v>218</v>
      </c>
      <c r="C14" s="49" t="s">
        <v>230</v>
      </c>
      <c r="D14" s="34"/>
      <c r="E14" s="34"/>
      <c r="F14" s="34"/>
      <c r="G14" s="34"/>
      <c r="H14" s="34"/>
      <c r="I14" s="37"/>
      <c r="J14" s="34"/>
      <c r="K14" s="34"/>
    </row>
    <row r="15" spans="2:11" s="53" customFormat="1" ht="15.75" thickBot="1" x14ac:dyDescent="0.3">
      <c r="B15" s="50"/>
      <c r="C15" s="51"/>
      <c r="D15" s="52"/>
      <c r="E15" s="52"/>
      <c r="F15" s="52"/>
      <c r="G15" s="52"/>
      <c r="H15" s="52"/>
      <c r="I15" s="13"/>
      <c r="J15" s="52"/>
      <c r="K15" s="52"/>
    </row>
    <row r="16" spans="2:11" ht="15.75" thickBot="1" x14ac:dyDescent="0.3">
      <c r="B16" s="248" t="s">
        <v>6</v>
      </c>
      <c r="C16" s="256"/>
      <c r="D16" s="37"/>
      <c r="E16" s="37"/>
      <c r="F16" s="37"/>
      <c r="G16" s="37"/>
      <c r="H16" s="37"/>
      <c r="I16" s="37"/>
      <c r="J16" s="34"/>
      <c r="K16" s="34"/>
    </row>
    <row r="17" spans="2:11" x14ac:dyDescent="0.25">
      <c r="B17" s="2" t="s">
        <v>7</v>
      </c>
      <c r="C17" s="39" t="s">
        <v>231</v>
      </c>
      <c r="D17" s="13"/>
      <c r="E17" s="13"/>
      <c r="F17" s="13"/>
      <c r="G17" s="13"/>
      <c r="H17" s="13"/>
      <c r="I17" s="32"/>
      <c r="J17" s="34"/>
      <c r="K17" s="34"/>
    </row>
    <row r="18" spans="2:11" x14ac:dyDescent="0.25">
      <c r="B18" s="3" t="s">
        <v>8</v>
      </c>
      <c r="C18" s="41" t="s">
        <v>232</v>
      </c>
      <c r="D18" s="13"/>
      <c r="E18" s="13"/>
      <c r="F18" s="13"/>
      <c r="G18" s="13"/>
      <c r="H18" s="13"/>
      <c r="I18" s="32"/>
      <c r="J18" s="34"/>
      <c r="K18" s="34"/>
    </row>
    <row r="19" spans="2:11" x14ac:dyDescent="0.25">
      <c r="B19" s="3" t="s">
        <v>9</v>
      </c>
      <c r="C19" s="41" t="s">
        <v>233</v>
      </c>
      <c r="D19" s="13"/>
      <c r="E19" s="13"/>
      <c r="F19" s="13"/>
      <c r="G19" s="13"/>
      <c r="H19" s="13"/>
      <c r="I19" s="32"/>
      <c r="J19" s="34"/>
      <c r="K19" s="34"/>
    </row>
    <row r="20" spans="2:11" x14ac:dyDescent="0.25">
      <c r="B20" s="3" t="s">
        <v>10</v>
      </c>
      <c r="C20" s="41" t="s">
        <v>233</v>
      </c>
      <c r="D20" s="13"/>
      <c r="E20" s="13"/>
      <c r="F20" s="13"/>
      <c r="G20" s="13"/>
      <c r="H20" s="13"/>
      <c r="I20" s="32"/>
      <c r="J20" s="34"/>
      <c r="K20" s="34"/>
    </row>
    <row r="21" spans="2:11" x14ac:dyDescent="0.25">
      <c r="B21" s="3" t="s">
        <v>11</v>
      </c>
      <c r="C21" s="41" t="s">
        <v>234</v>
      </c>
      <c r="D21" s="13"/>
      <c r="E21" s="13"/>
      <c r="F21" s="13"/>
      <c r="G21" s="13"/>
      <c r="H21" s="13"/>
      <c r="I21" s="32"/>
      <c r="J21" s="34"/>
      <c r="K21" s="34"/>
    </row>
    <row r="22" spans="2:11" x14ac:dyDescent="0.25">
      <c r="B22" s="3" t="s">
        <v>12</v>
      </c>
      <c r="C22" s="137" t="s">
        <v>251</v>
      </c>
      <c r="D22" s="13"/>
      <c r="E22" s="13"/>
      <c r="F22" s="13"/>
      <c r="G22" s="13"/>
      <c r="H22" s="13"/>
      <c r="I22" s="32"/>
      <c r="J22" s="34"/>
      <c r="K22" s="34"/>
    </row>
    <row r="23" spans="2:11" x14ac:dyDescent="0.25">
      <c r="B23" s="3" t="s">
        <v>13</v>
      </c>
      <c r="C23" s="41" t="s">
        <v>235</v>
      </c>
      <c r="D23" s="13"/>
      <c r="E23" s="13"/>
      <c r="F23" s="13"/>
      <c r="G23" s="13"/>
      <c r="H23" s="13"/>
      <c r="I23" s="32"/>
      <c r="J23" s="34"/>
      <c r="K23" s="34"/>
    </row>
    <row r="24" spans="2:11" ht="15.75" thickBot="1" x14ac:dyDescent="0.3">
      <c r="B24" s="3" t="s">
        <v>14</v>
      </c>
      <c r="C24" s="138">
        <v>62883117</v>
      </c>
      <c r="D24" s="13"/>
      <c r="E24" s="13"/>
      <c r="F24" s="13"/>
      <c r="G24" s="13"/>
      <c r="H24" s="13"/>
      <c r="I24" s="32"/>
      <c r="J24" s="34"/>
      <c r="K24" s="34"/>
    </row>
    <row r="25" spans="2:11" ht="15.75" thickBot="1" x14ac:dyDescent="0.3">
      <c r="B25" s="4" t="s">
        <v>15</v>
      </c>
      <c r="C25" s="139">
        <v>2260008520001</v>
      </c>
      <c r="D25" s="13"/>
      <c r="E25" s="13"/>
      <c r="F25" s="13"/>
      <c r="G25" s="13"/>
      <c r="H25" s="13"/>
      <c r="I25" s="32"/>
      <c r="J25" s="34"/>
      <c r="K25" s="34"/>
    </row>
    <row r="26" spans="2:11" ht="15.75" thickBot="1" x14ac:dyDescent="0.3">
      <c r="B26" s="229"/>
      <c r="C26" s="229"/>
      <c r="D26" s="34"/>
      <c r="E26" s="34"/>
      <c r="F26" s="34"/>
      <c r="G26" s="34"/>
      <c r="H26" s="34"/>
      <c r="I26" s="37"/>
      <c r="J26" s="34"/>
      <c r="K26" s="34"/>
    </row>
    <row r="27" spans="2:11" ht="15.75" thickBot="1" x14ac:dyDescent="0.3">
      <c r="B27" s="54" t="s">
        <v>221</v>
      </c>
      <c r="C27" s="55"/>
      <c r="D27" s="34"/>
      <c r="E27" s="34"/>
      <c r="F27" s="34"/>
      <c r="G27" s="34"/>
      <c r="H27" s="34"/>
      <c r="I27" s="37"/>
      <c r="J27" s="34"/>
      <c r="K27" s="34"/>
    </row>
    <row r="28" spans="2:11" x14ac:dyDescent="0.25">
      <c r="B28" s="5" t="s">
        <v>222</v>
      </c>
      <c r="C28" s="6" t="s">
        <v>236</v>
      </c>
      <c r="D28" s="34"/>
      <c r="E28" s="34"/>
      <c r="I28" s="56"/>
    </row>
    <row r="29" spans="2:11" ht="25.5" x14ac:dyDescent="0.25">
      <c r="B29" s="7" t="s">
        <v>16</v>
      </c>
      <c r="C29" s="8" t="s">
        <v>237</v>
      </c>
      <c r="D29" s="281"/>
      <c r="E29" s="281"/>
      <c r="F29" s="281"/>
      <c r="G29" s="34"/>
      <c r="H29" s="34"/>
      <c r="I29" s="37"/>
      <c r="J29" s="34"/>
      <c r="K29" s="34"/>
    </row>
    <row r="30" spans="2:11" x14ac:dyDescent="0.25">
      <c r="B30" s="3" t="s">
        <v>17</v>
      </c>
      <c r="C30" s="138" t="s">
        <v>238</v>
      </c>
      <c r="D30" s="32"/>
      <c r="E30" s="32"/>
      <c r="F30" s="32"/>
      <c r="G30" s="34"/>
      <c r="H30" s="34"/>
      <c r="I30" s="37"/>
      <c r="J30" s="34"/>
      <c r="K30" s="34"/>
    </row>
    <row r="31" spans="2:11" x14ac:dyDescent="0.25">
      <c r="B31" s="3" t="s">
        <v>18</v>
      </c>
      <c r="C31" s="140" t="s">
        <v>239</v>
      </c>
      <c r="D31" s="32"/>
      <c r="E31" s="32"/>
      <c r="F31" s="32"/>
      <c r="G31" s="34"/>
      <c r="H31" s="34"/>
      <c r="I31" s="37"/>
      <c r="J31" s="34"/>
      <c r="K31" s="34"/>
    </row>
    <row r="32" spans="2:11" ht="15.75" thickBot="1" x14ac:dyDescent="0.3">
      <c r="B32" s="4" t="s">
        <v>14</v>
      </c>
      <c r="C32" s="9"/>
      <c r="D32" s="32"/>
      <c r="E32" s="32"/>
      <c r="F32" s="32"/>
      <c r="G32" s="34"/>
      <c r="H32" s="34"/>
      <c r="I32" s="37"/>
      <c r="J32" s="34"/>
      <c r="K32" s="34"/>
    </row>
    <row r="33" spans="2:11" ht="15.75" thickBot="1" x14ac:dyDescent="0.3">
      <c r="B33" s="281"/>
      <c r="C33" s="282"/>
      <c r="D33" s="34"/>
      <c r="E33" s="34"/>
      <c r="F33" s="34"/>
      <c r="G33" s="34"/>
      <c r="H33" s="34"/>
      <c r="I33" s="37"/>
      <c r="J33" s="34"/>
      <c r="K33" s="34"/>
    </row>
    <row r="34" spans="2:11" ht="15.75" thickBot="1" x14ac:dyDescent="0.3">
      <c r="B34" s="248" t="s">
        <v>19</v>
      </c>
      <c r="C34" s="256"/>
      <c r="D34" s="34"/>
      <c r="E34" s="34"/>
      <c r="F34" s="34"/>
      <c r="G34" s="34"/>
      <c r="H34" s="34"/>
      <c r="I34" s="37"/>
      <c r="J34" s="34"/>
      <c r="K34" s="34"/>
    </row>
    <row r="35" spans="2:11" ht="15.75" thickBot="1" x14ac:dyDescent="0.3">
      <c r="B35" s="57" t="s">
        <v>20</v>
      </c>
      <c r="C35" s="39" t="s">
        <v>240</v>
      </c>
      <c r="D35" s="34"/>
      <c r="E35" s="34"/>
      <c r="F35" s="34"/>
      <c r="G35" s="34"/>
      <c r="H35" s="34"/>
      <c r="I35" s="37"/>
      <c r="J35" s="34"/>
      <c r="K35" s="34"/>
    </row>
    <row r="36" spans="2:11" ht="15.75" thickBot="1" x14ac:dyDescent="0.3">
      <c r="B36" s="58" t="s">
        <v>21</v>
      </c>
      <c r="C36" s="41" t="s">
        <v>241</v>
      </c>
      <c r="D36" s="34"/>
      <c r="E36" s="34"/>
      <c r="F36" s="34"/>
      <c r="G36" s="34"/>
      <c r="H36" s="34"/>
      <c r="I36" s="37"/>
      <c r="J36" s="34"/>
      <c r="K36" s="34"/>
    </row>
    <row r="37" spans="2:11" ht="15.75" thickBot="1" x14ac:dyDescent="0.3">
      <c r="B37" s="58" t="s">
        <v>17</v>
      </c>
      <c r="C37" s="41" t="s">
        <v>242</v>
      </c>
      <c r="D37" s="34"/>
      <c r="E37" s="34"/>
      <c r="F37" s="34"/>
      <c r="G37" s="34"/>
      <c r="H37" s="34"/>
      <c r="I37" s="37"/>
      <c r="J37" s="34"/>
      <c r="K37" s="34"/>
    </row>
    <row r="38" spans="2:11" ht="15.75" thickBot="1" x14ac:dyDescent="0.3">
      <c r="B38" s="58" t="s">
        <v>18</v>
      </c>
      <c r="C38" s="137" t="s">
        <v>304</v>
      </c>
      <c r="D38" s="34"/>
      <c r="E38" s="34"/>
      <c r="F38" s="34"/>
      <c r="G38" s="34"/>
      <c r="H38" s="34"/>
      <c r="I38" s="37"/>
      <c r="J38" s="34"/>
      <c r="K38" s="34"/>
    </row>
    <row r="39" spans="2:11" ht="15.75" thickBot="1" x14ac:dyDescent="0.3">
      <c r="B39" s="58" t="s">
        <v>14</v>
      </c>
      <c r="C39" s="141">
        <v>980821390</v>
      </c>
      <c r="D39" s="34"/>
      <c r="E39" s="34"/>
      <c r="F39" s="34"/>
      <c r="G39" s="34"/>
      <c r="H39" s="34"/>
      <c r="I39" s="37"/>
      <c r="J39" s="34"/>
      <c r="K39" s="34"/>
    </row>
    <row r="40" spans="2:11" ht="15.75" thickBot="1" x14ac:dyDescent="0.3">
      <c r="B40" s="13"/>
      <c r="C40" s="32"/>
      <c r="D40" s="34"/>
      <c r="E40" s="34"/>
      <c r="F40" s="34"/>
      <c r="G40" s="34"/>
      <c r="H40" s="34"/>
      <c r="I40" s="37"/>
      <c r="J40" s="34"/>
      <c r="K40" s="34"/>
    </row>
    <row r="41" spans="2:11" ht="15.75" thickBot="1" x14ac:dyDescent="0.3">
      <c r="B41" s="295" t="s">
        <v>22</v>
      </c>
      <c r="C41" s="296"/>
      <c r="D41" s="34"/>
      <c r="E41" s="34"/>
      <c r="F41" s="34"/>
      <c r="G41" s="34"/>
      <c r="H41" s="34"/>
      <c r="I41" s="37"/>
      <c r="J41" s="34"/>
      <c r="K41" s="34"/>
    </row>
    <row r="42" spans="2:11" ht="15.75" thickBot="1" x14ac:dyDescent="0.3">
      <c r="B42" s="57" t="s">
        <v>20</v>
      </c>
      <c r="C42" s="39" t="s">
        <v>240</v>
      </c>
      <c r="D42" s="34"/>
      <c r="E42" s="34"/>
      <c r="F42" s="34"/>
      <c r="G42" s="34"/>
      <c r="H42" s="34"/>
      <c r="I42" s="37"/>
      <c r="J42" s="34"/>
      <c r="K42" s="34"/>
    </row>
    <row r="43" spans="2:11" ht="15.75" thickBot="1" x14ac:dyDescent="0.3">
      <c r="B43" s="58" t="s">
        <v>21</v>
      </c>
      <c r="C43" s="41" t="s">
        <v>241</v>
      </c>
      <c r="D43" s="34"/>
      <c r="E43" s="34"/>
      <c r="F43" s="34"/>
      <c r="G43" s="34"/>
      <c r="H43" s="34"/>
      <c r="I43" s="37"/>
      <c r="J43" s="34"/>
      <c r="K43" s="34"/>
    </row>
    <row r="44" spans="2:11" ht="15.75" thickBot="1" x14ac:dyDescent="0.3">
      <c r="B44" s="58" t="s">
        <v>17</v>
      </c>
      <c r="C44" s="41" t="s">
        <v>303</v>
      </c>
      <c r="D44" s="34"/>
      <c r="E44" s="34"/>
      <c r="F44" s="34"/>
      <c r="G44" s="34"/>
      <c r="H44" s="34"/>
      <c r="I44" s="37"/>
      <c r="J44" s="34"/>
      <c r="K44" s="34"/>
    </row>
    <row r="45" spans="2:11" ht="15.75" thickBot="1" x14ac:dyDescent="0.3">
      <c r="B45" s="58" t="s">
        <v>18</v>
      </c>
      <c r="C45" s="137" t="s">
        <v>304</v>
      </c>
      <c r="D45" s="34"/>
      <c r="E45" s="34"/>
      <c r="F45" s="34"/>
      <c r="G45" s="34"/>
      <c r="H45" s="34"/>
      <c r="I45" s="37"/>
      <c r="J45" s="34"/>
      <c r="K45" s="34"/>
    </row>
    <row r="46" spans="2:11" ht="15.75" thickBot="1" x14ac:dyDescent="0.3">
      <c r="B46" s="58" t="s">
        <v>14</v>
      </c>
      <c r="C46" s="141">
        <v>980821390</v>
      </c>
      <c r="D46" s="34"/>
      <c r="E46" s="34"/>
      <c r="F46" s="34"/>
      <c r="G46" s="34"/>
      <c r="H46" s="34"/>
      <c r="I46" s="37"/>
      <c r="J46" s="34"/>
      <c r="K46" s="34"/>
    </row>
    <row r="47" spans="2:11" x14ac:dyDescent="0.25">
      <c r="B47" s="13"/>
      <c r="C47" s="32"/>
      <c r="D47" s="34"/>
      <c r="E47" s="34"/>
      <c r="F47" s="34"/>
      <c r="G47" s="34"/>
      <c r="H47" s="34"/>
      <c r="I47" s="37"/>
      <c r="J47" s="34"/>
      <c r="K47" s="34"/>
    </row>
    <row r="48" spans="2:11" ht="15.75" thickBot="1" x14ac:dyDescent="0.3">
      <c r="B48" s="59"/>
      <c r="C48" s="10"/>
      <c r="D48" s="34"/>
      <c r="E48" s="34"/>
      <c r="F48" s="34"/>
      <c r="G48" s="34"/>
      <c r="H48" s="34"/>
      <c r="I48" s="37"/>
      <c r="J48" s="34"/>
      <c r="K48" s="34"/>
    </row>
    <row r="49" spans="2:17" ht="15.75" thickBot="1" x14ac:dyDescent="0.3">
      <c r="B49" s="297" t="s">
        <v>120</v>
      </c>
      <c r="C49" s="298"/>
      <c r="D49" s="36"/>
      <c r="E49" s="34"/>
      <c r="F49" s="34"/>
      <c r="G49" s="34"/>
      <c r="H49" s="34"/>
      <c r="I49" s="34"/>
      <c r="J49" s="37"/>
      <c r="K49" s="34"/>
      <c r="L49" s="34"/>
    </row>
    <row r="50" spans="2:17" ht="39" thickBot="1" x14ac:dyDescent="0.3">
      <c r="B50" s="276" t="s">
        <v>121</v>
      </c>
      <c r="C50" s="264" t="s">
        <v>122</v>
      </c>
      <c r="D50" s="276" t="s">
        <v>123</v>
      </c>
      <c r="E50" s="293" t="s">
        <v>124</v>
      </c>
      <c r="F50" s="294"/>
      <c r="G50" s="276" t="s">
        <v>125</v>
      </c>
      <c r="H50" s="20" t="s">
        <v>126</v>
      </c>
      <c r="I50" s="293" t="s">
        <v>126</v>
      </c>
      <c r="J50" s="294"/>
      <c r="K50" s="276" t="s">
        <v>127</v>
      </c>
      <c r="L50" s="276" t="s">
        <v>128</v>
      </c>
      <c r="M50" s="276" t="s">
        <v>129</v>
      </c>
    </row>
    <row r="51" spans="2:17" ht="39" thickBot="1" x14ac:dyDescent="0.3">
      <c r="B51" s="278"/>
      <c r="C51" s="299"/>
      <c r="D51" s="278"/>
      <c r="E51" s="21" t="s">
        <v>130</v>
      </c>
      <c r="F51" s="22" t="s">
        <v>131</v>
      </c>
      <c r="G51" s="278"/>
      <c r="H51" s="21" t="s">
        <v>78</v>
      </c>
      <c r="I51" s="21" t="s">
        <v>78</v>
      </c>
      <c r="J51" s="31" t="s">
        <v>79</v>
      </c>
      <c r="K51" s="278"/>
      <c r="L51" s="278"/>
      <c r="M51" s="278"/>
    </row>
    <row r="52" spans="2:17" ht="89.25" x14ac:dyDescent="0.25">
      <c r="B52" s="154" t="s">
        <v>132</v>
      </c>
      <c r="C52" s="151" t="s">
        <v>133</v>
      </c>
      <c r="D52" s="151" t="s">
        <v>224</v>
      </c>
      <c r="E52" s="145" t="s">
        <v>134</v>
      </c>
      <c r="F52" s="146" t="s">
        <v>134</v>
      </c>
      <c r="G52" s="147" t="s">
        <v>134</v>
      </c>
      <c r="H52" s="145" t="s">
        <v>134</v>
      </c>
      <c r="I52" s="145" t="s">
        <v>134</v>
      </c>
      <c r="J52" s="146" t="s">
        <v>134</v>
      </c>
      <c r="K52" s="146" t="s">
        <v>134</v>
      </c>
      <c r="L52" s="148" t="s">
        <v>134</v>
      </c>
      <c r="M52" s="148" t="s">
        <v>135</v>
      </c>
    </row>
    <row r="53" spans="2:17" s="142" customFormat="1" ht="76.5" customHeight="1" x14ac:dyDescent="0.25">
      <c r="B53" s="144"/>
      <c r="C53" s="144" t="s">
        <v>243</v>
      </c>
      <c r="D53" s="144"/>
      <c r="E53" s="144" t="s">
        <v>246</v>
      </c>
      <c r="F53" s="144" t="s">
        <v>252</v>
      </c>
      <c r="G53" s="144" t="s">
        <v>244</v>
      </c>
      <c r="H53" s="144"/>
      <c r="I53" s="144">
        <v>240</v>
      </c>
      <c r="J53" s="144">
        <v>321</v>
      </c>
      <c r="K53" s="144">
        <f>+J53/I53</f>
        <v>1.3374999999999999</v>
      </c>
      <c r="L53" s="144" t="s">
        <v>335</v>
      </c>
      <c r="M53" s="228" t="s">
        <v>341</v>
      </c>
    </row>
    <row r="54" spans="2:17" s="142" customFormat="1" ht="51" x14ac:dyDescent="0.25">
      <c r="B54" s="144"/>
      <c r="C54" s="144"/>
      <c r="D54" s="144"/>
      <c r="E54" s="144" t="s">
        <v>247</v>
      </c>
      <c r="F54" s="144" t="s">
        <v>253</v>
      </c>
      <c r="G54" s="144" t="s">
        <v>245</v>
      </c>
      <c r="H54" s="144"/>
      <c r="I54" s="144">
        <v>300</v>
      </c>
      <c r="J54" s="144">
        <v>1753</v>
      </c>
      <c r="K54" s="144">
        <f t="shared" ref="K54:K57" si="0">+J54/I54</f>
        <v>5.8433333333333337</v>
      </c>
      <c r="L54" s="144" t="s">
        <v>330</v>
      </c>
      <c r="M54" s="229"/>
    </row>
    <row r="55" spans="2:17" s="142" customFormat="1" ht="102" x14ac:dyDescent="0.25">
      <c r="B55" s="144"/>
      <c r="C55" s="144"/>
      <c r="D55" s="144"/>
      <c r="E55" s="144" t="s">
        <v>248</v>
      </c>
      <c r="F55" s="144" t="s">
        <v>254</v>
      </c>
      <c r="G55" s="144" t="s">
        <v>249</v>
      </c>
      <c r="H55" s="144"/>
      <c r="I55" s="144">
        <v>3</v>
      </c>
      <c r="J55" s="144">
        <v>2</v>
      </c>
      <c r="K55" s="144">
        <f t="shared" si="0"/>
        <v>0.66666666666666663</v>
      </c>
      <c r="L55" s="144" t="s">
        <v>336</v>
      </c>
      <c r="M55" s="230"/>
    </row>
    <row r="56" spans="2:17" s="142" customFormat="1" ht="63.75" x14ac:dyDescent="0.25">
      <c r="B56" s="144"/>
      <c r="C56" s="144"/>
      <c r="D56" s="144"/>
      <c r="E56" s="144" t="s">
        <v>257</v>
      </c>
      <c r="F56" s="206" t="s">
        <v>255</v>
      </c>
      <c r="G56" s="206" t="s">
        <v>256</v>
      </c>
      <c r="H56" s="206"/>
      <c r="I56" s="206">
        <v>2</v>
      </c>
      <c r="J56" s="206">
        <v>2</v>
      </c>
      <c r="K56" s="144">
        <f t="shared" si="0"/>
        <v>1</v>
      </c>
      <c r="L56" s="144" t="s">
        <v>308</v>
      </c>
      <c r="M56" s="228" t="s">
        <v>305</v>
      </c>
    </row>
    <row r="57" spans="2:17" s="142" customFormat="1" ht="25.5" x14ac:dyDescent="0.25">
      <c r="B57" s="144"/>
      <c r="C57" s="192"/>
      <c r="D57" s="192"/>
      <c r="E57" s="192"/>
      <c r="F57" s="207"/>
      <c r="G57" s="206" t="s">
        <v>310</v>
      </c>
      <c r="H57" s="206"/>
      <c r="I57" s="206">
        <v>3200</v>
      </c>
      <c r="J57" s="206">
        <v>2401</v>
      </c>
      <c r="K57" s="144">
        <f t="shared" si="0"/>
        <v>0.75031250000000005</v>
      </c>
      <c r="L57" s="144" t="s">
        <v>331</v>
      </c>
      <c r="M57" s="230"/>
    </row>
    <row r="58" spans="2:17" s="142" customFormat="1" ht="210" customHeight="1" x14ac:dyDescent="0.25">
      <c r="B58" s="144"/>
      <c r="C58" s="228" t="s">
        <v>258</v>
      </c>
      <c r="D58" s="228" t="s">
        <v>259</v>
      </c>
      <c r="E58" s="228"/>
      <c r="F58" s="228" t="s">
        <v>266</v>
      </c>
      <c r="G58" s="144" t="s">
        <v>250</v>
      </c>
      <c r="H58" s="144"/>
      <c r="I58" s="144">
        <v>3</v>
      </c>
      <c r="J58" s="144">
        <v>3</v>
      </c>
      <c r="K58" s="144">
        <f t="shared" ref="K58:K63" si="1">+J58/I58</f>
        <v>1</v>
      </c>
      <c r="L58" s="144" t="s">
        <v>337</v>
      </c>
      <c r="M58" s="144" t="s">
        <v>340</v>
      </c>
    </row>
    <row r="59" spans="2:17" s="142" customFormat="1" ht="207" customHeight="1" x14ac:dyDescent="0.25">
      <c r="B59" s="144"/>
      <c r="C59" s="230"/>
      <c r="D59" s="230"/>
      <c r="E59" s="230"/>
      <c r="F59" s="230"/>
      <c r="G59" s="144" t="s">
        <v>260</v>
      </c>
      <c r="H59" s="144"/>
      <c r="I59" s="144">
        <v>2</v>
      </c>
      <c r="J59" s="144">
        <v>2</v>
      </c>
      <c r="K59" s="144">
        <f t="shared" si="1"/>
        <v>1</v>
      </c>
      <c r="L59" s="144" t="s">
        <v>307</v>
      </c>
      <c r="M59" s="144"/>
    </row>
    <row r="60" spans="2:17" s="142" customFormat="1" ht="76.5" x14ac:dyDescent="0.25">
      <c r="B60" s="144"/>
      <c r="C60" s="144"/>
      <c r="D60" s="144"/>
      <c r="E60" s="144"/>
      <c r="F60" s="144" t="s">
        <v>265</v>
      </c>
      <c r="G60" s="144" t="s">
        <v>261</v>
      </c>
      <c r="H60" s="144"/>
      <c r="I60" s="144">
        <v>2</v>
      </c>
      <c r="J60" s="144">
        <v>3</v>
      </c>
      <c r="K60" s="144">
        <f t="shared" si="1"/>
        <v>1.5</v>
      </c>
      <c r="L60" s="144" t="s">
        <v>309</v>
      </c>
      <c r="M60" s="144"/>
    </row>
    <row r="61" spans="2:17" s="142" customFormat="1" ht="204" x14ac:dyDescent="0.25">
      <c r="B61" s="144"/>
      <c r="C61" s="144"/>
      <c r="D61" s="144"/>
      <c r="E61" s="144"/>
      <c r="F61" s="144"/>
      <c r="G61" s="144" t="s">
        <v>262</v>
      </c>
      <c r="H61" s="144"/>
      <c r="I61" s="144">
        <v>3</v>
      </c>
      <c r="J61" s="144">
        <v>3</v>
      </c>
      <c r="K61" s="144">
        <f t="shared" si="1"/>
        <v>1</v>
      </c>
      <c r="L61" s="144" t="s">
        <v>338</v>
      </c>
      <c r="M61" s="144"/>
    </row>
    <row r="62" spans="2:17" s="142" customFormat="1" ht="153" x14ac:dyDescent="0.25">
      <c r="B62" s="144"/>
      <c r="C62" s="144"/>
      <c r="D62" s="144"/>
      <c r="E62" s="144"/>
      <c r="F62" s="144" t="s">
        <v>264</v>
      </c>
      <c r="G62" s="144" t="s">
        <v>263</v>
      </c>
      <c r="H62" s="144"/>
      <c r="I62" s="144">
        <v>2000</v>
      </c>
      <c r="J62" s="144">
        <v>534</v>
      </c>
      <c r="K62" s="144">
        <f t="shared" si="1"/>
        <v>0.26700000000000002</v>
      </c>
      <c r="L62" s="144" t="s">
        <v>306</v>
      </c>
      <c r="M62" s="144"/>
    </row>
    <row r="63" spans="2:17" s="142" customFormat="1" ht="63.75" x14ac:dyDescent="0.25">
      <c r="B63" s="144"/>
      <c r="C63" s="144"/>
      <c r="D63" s="144"/>
      <c r="E63" s="144"/>
      <c r="F63" s="144"/>
      <c r="G63" s="206" t="s">
        <v>267</v>
      </c>
      <c r="H63" s="206"/>
      <c r="I63" s="206">
        <v>7</v>
      </c>
      <c r="J63" s="206">
        <v>8</v>
      </c>
      <c r="K63" s="206">
        <f t="shared" si="1"/>
        <v>1.1428571428571428</v>
      </c>
      <c r="L63" s="206" t="s">
        <v>339</v>
      </c>
      <c r="M63" s="144"/>
    </row>
    <row r="64" spans="2:17" s="142" customFormat="1" ht="45" x14ac:dyDescent="0.25">
      <c r="B64" s="144"/>
      <c r="C64" s="144"/>
      <c r="D64" s="144"/>
      <c r="E64" s="144"/>
      <c r="F64" s="144"/>
      <c r="G64" s="144" t="s">
        <v>268</v>
      </c>
      <c r="H64" s="144"/>
      <c r="I64" s="144">
        <v>3</v>
      </c>
      <c r="J64" s="144">
        <v>2</v>
      </c>
      <c r="K64" s="144">
        <f>+J64/I64</f>
        <v>0.66666666666666663</v>
      </c>
      <c r="L64" s="142" t="s">
        <v>332</v>
      </c>
      <c r="M64" s="144"/>
      <c r="Q64" s="156"/>
    </row>
    <row r="65" spans="2:17" s="142" customFormat="1" ht="63.75" x14ac:dyDescent="0.25">
      <c r="B65" s="144"/>
      <c r="C65" s="144"/>
      <c r="D65" s="144"/>
      <c r="E65" s="144"/>
      <c r="F65" s="144"/>
      <c r="G65" s="144" t="s">
        <v>269</v>
      </c>
      <c r="H65" s="144"/>
      <c r="I65" s="144">
        <v>24</v>
      </c>
      <c r="J65" s="144">
        <v>15</v>
      </c>
      <c r="K65" s="144">
        <f>+J65/I65</f>
        <v>0.625</v>
      </c>
      <c r="L65" s="144" t="s">
        <v>311</v>
      </c>
      <c r="M65" s="144"/>
      <c r="Q65" s="156"/>
    </row>
    <row r="66" spans="2:17" s="142" customFormat="1" ht="51" x14ac:dyDescent="0.25">
      <c r="B66" s="144"/>
      <c r="C66" s="144"/>
      <c r="D66" s="144"/>
      <c r="E66" s="144"/>
      <c r="F66" s="144"/>
      <c r="G66" s="144" t="s">
        <v>270</v>
      </c>
      <c r="H66" s="144"/>
      <c r="I66" s="144">
        <v>5000</v>
      </c>
      <c r="J66" s="144">
        <v>3000</v>
      </c>
      <c r="K66" s="144">
        <f>+J66/I66</f>
        <v>0.6</v>
      </c>
      <c r="L66" s="144" t="s">
        <v>333</v>
      </c>
      <c r="M66" s="144"/>
      <c r="Q66" s="156"/>
    </row>
    <row r="67" spans="2:17" s="142" customFormat="1" ht="63.75" x14ac:dyDescent="0.25">
      <c r="B67" s="144"/>
      <c r="C67" s="144"/>
      <c r="D67" s="144"/>
      <c r="E67" s="144"/>
      <c r="F67" s="144"/>
      <c r="G67" s="144" t="s">
        <v>271</v>
      </c>
      <c r="H67" s="144"/>
      <c r="I67" s="144">
        <v>24</v>
      </c>
      <c r="J67" s="144">
        <v>24</v>
      </c>
      <c r="K67" s="144">
        <f>+J67/I67</f>
        <v>1</v>
      </c>
      <c r="L67" s="144" t="s">
        <v>334</v>
      </c>
      <c r="M67" s="144"/>
    </row>
    <row r="68" spans="2:17" s="142" customFormat="1" ht="15.75" thickBot="1" x14ac:dyDescent="0.3">
      <c r="B68" s="143"/>
      <c r="C68" s="143"/>
      <c r="D68" s="143"/>
      <c r="E68" s="10"/>
      <c r="F68" s="10"/>
      <c r="G68" s="152"/>
      <c r="H68" s="37"/>
      <c r="I68" s="149"/>
      <c r="J68" s="37"/>
      <c r="K68" s="150"/>
      <c r="L68" s="59"/>
      <c r="M68" s="153"/>
    </row>
    <row r="69" spans="2:17" ht="15.75" thickBot="1" x14ac:dyDescent="0.3">
      <c r="B69" s="243" t="s">
        <v>136</v>
      </c>
      <c r="C69" s="244"/>
      <c r="D69" s="245"/>
      <c r="E69" s="61"/>
      <c r="F69" s="61"/>
      <c r="G69" s="34"/>
      <c r="H69" s="34"/>
      <c r="I69" s="34"/>
      <c r="J69" s="37"/>
      <c r="K69" s="34"/>
      <c r="L69" s="34"/>
    </row>
    <row r="70" spans="2:17" ht="25.5" x14ac:dyDescent="0.25">
      <c r="B70" s="30" t="s">
        <v>137</v>
      </c>
      <c r="C70" s="30" t="s">
        <v>138</v>
      </c>
      <c r="D70" s="30" t="s">
        <v>139</v>
      </c>
      <c r="E70" s="61"/>
      <c r="F70" s="61"/>
      <c r="G70" s="34"/>
      <c r="H70" s="34"/>
      <c r="I70" s="34"/>
      <c r="J70" s="37"/>
      <c r="K70" s="34"/>
      <c r="L70" s="34"/>
    </row>
    <row r="71" spans="2:17" ht="89.25" x14ac:dyDescent="0.25">
      <c r="B71" s="155" t="s">
        <v>272</v>
      </c>
      <c r="C71" s="157">
        <f>AVERAGE(K53:K67)</f>
        <v>1.2266224206349208</v>
      </c>
      <c r="D71" s="155" t="s">
        <v>312</v>
      </c>
      <c r="E71" s="61"/>
      <c r="F71" s="61"/>
      <c r="G71" s="34"/>
      <c r="H71" s="34"/>
      <c r="J71" s="34"/>
      <c r="K71" s="34"/>
      <c r="L71" s="34"/>
    </row>
    <row r="72" spans="2:17" ht="15.75" thickBot="1" x14ac:dyDescent="0.3">
      <c r="B72" s="61"/>
      <c r="C72" s="61"/>
      <c r="D72" s="61"/>
      <c r="E72" s="61"/>
      <c r="F72" s="61"/>
      <c r="G72" s="34"/>
      <c r="H72" s="34"/>
      <c r="I72" s="34"/>
      <c r="J72" s="37"/>
      <c r="K72" s="34"/>
      <c r="L72" s="34"/>
    </row>
    <row r="73" spans="2:17" ht="15.75" customHeight="1" thickBot="1" x14ac:dyDescent="0.3">
      <c r="B73" s="243" t="s">
        <v>140</v>
      </c>
      <c r="C73" s="244"/>
      <c r="D73" s="244"/>
      <c r="E73" s="245"/>
      <c r="F73" s="61"/>
      <c r="G73" s="34"/>
      <c r="H73" s="34"/>
      <c r="I73" s="34"/>
      <c r="J73" s="37"/>
      <c r="K73" s="34"/>
      <c r="L73" s="34"/>
    </row>
    <row r="74" spans="2:17" ht="39" thickBot="1" x14ac:dyDescent="0.3">
      <c r="B74" s="23" t="s">
        <v>141</v>
      </c>
      <c r="C74" s="23" t="s">
        <v>142</v>
      </c>
      <c r="D74" s="23" t="s">
        <v>143</v>
      </c>
      <c r="E74" s="23" t="s">
        <v>144</v>
      </c>
      <c r="F74" s="61"/>
      <c r="G74" s="34"/>
      <c r="H74" s="34"/>
      <c r="I74" s="34"/>
      <c r="J74" s="37"/>
      <c r="K74" s="34"/>
      <c r="L74" s="34"/>
    </row>
    <row r="75" spans="2:17" ht="26.25" thickBot="1" x14ac:dyDescent="0.3">
      <c r="B75" s="60" t="s">
        <v>273</v>
      </c>
      <c r="C75" s="60" t="s">
        <v>278</v>
      </c>
      <c r="D75" s="60"/>
      <c r="E75" s="60" t="s">
        <v>274</v>
      </c>
      <c r="F75" s="61"/>
      <c r="G75" s="34"/>
      <c r="H75" s="34"/>
      <c r="I75" s="34"/>
      <c r="J75" s="34"/>
      <c r="K75" s="34"/>
      <c r="L75" s="34"/>
    </row>
    <row r="76" spans="2:17" ht="26.25" thickBot="1" x14ac:dyDescent="0.3">
      <c r="B76" s="60" t="s">
        <v>275</v>
      </c>
      <c r="C76" s="60" t="s">
        <v>278</v>
      </c>
      <c r="D76" s="60"/>
      <c r="E76" s="60"/>
      <c r="F76" s="61"/>
      <c r="G76" s="34"/>
      <c r="H76" s="34"/>
      <c r="I76" s="34"/>
      <c r="J76" s="34"/>
      <c r="K76" s="34"/>
      <c r="L76" s="34"/>
    </row>
    <row r="77" spans="2:17" ht="26.25" thickBot="1" x14ac:dyDescent="0.3">
      <c r="B77" s="60" t="s">
        <v>276</v>
      </c>
      <c r="C77" s="60" t="s">
        <v>278</v>
      </c>
      <c r="D77" s="60"/>
      <c r="E77" s="60"/>
      <c r="F77" s="61"/>
      <c r="G77" s="34"/>
      <c r="H77" s="34"/>
      <c r="I77" s="34"/>
      <c r="J77" s="34"/>
      <c r="K77" s="34"/>
      <c r="L77" s="34"/>
    </row>
    <row r="78" spans="2:17" ht="51.75" thickBot="1" x14ac:dyDescent="0.3">
      <c r="B78" s="60" t="s">
        <v>277</v>
      </c>
      <c r="C78" s="60" t="s">
        <v>278</v>
      </c>
      <c r="D78" s="60"/>
      <c r="E78" s="60"/>
      <c r="F78" s="61"/>
      <c r="G78" s="34"/>
      <c r="H78" s="34"/>
      <c r="I78" s="34"/>
      <c r="J78" s="34"/>
      <c r="K78" s="34"/>
      <c r="L78" s="34"/>
    </row>
    <row r="79" spans="2:17" ht="15.75" thickBot="1" x14ac:dyDescent="0.3">
      <c r="B79" s="59"/>
      <c r="C79" s="10"/>
      <c r="D79" s="34"/>
      <c r="E79" s="34"/>
      <c r="F79" s="34"/>
      <c r="G79" s="34"/>
      <c r="H79" s="34"/>
      <c r="I79" s="37"/>
      <c r="J79" s="34"/>
      <c r="K79" s="34"/>
    </row>
    <row r="80" spans="2:17" ht="15.75" thickBot="1" x14ac:dyDescent="0.3">
      <c r="B80" s="248" t="s">
        <v>28</v>
      </c>
      <c r="C80" s="249"/>
      <c r="D80" s="249"/>
      <c r="E80" s="250"/>
      <c r="F80" s="34"/>
      <c r="G80" s="34"/>
      <c r="H80" s="34"/>
      <c r="I80" s="37"/>
      <c r="J80" s="34"/>
      <c r="K80" s="34"/>
    </row>
    <row r="81" spans="2:23" ht="39" thickBot="1" x14ac:dyDescent="0.3">
      <c r="B81" s="62" t="s">
        <v>29</v>
      </c>
      <c r="C81" s="63" t="s">
        <v>145</v>
      </c>
      <c r="D81" s="63" t="s">
        <v>146</v>
      </c>
      <c r="E81" s="63" t="s">
        <v>32</v>
      </c>
      <c r="F81" s="64" t="s">
        <v>147</v>
      </c>
      <c r="G81" s="34"/>
      <c r="H81" s="34"/>
      <c r="I81" s="37"/>
      <c r="J81" s="34"/>
      <c r="K81" s="34"/>
    </row>
    <row r="82" spans="2:23" ht="230.25" thickBot="1" x14ac:dyDescent="0.3">
      <c r="B82" s="65" t="s">
        <v>313</v>
      </c>
      <c r="C82" s="193" t="s">
        <v>314</v>
      </c>
      <c r="D82" s="225" t="s">
        <v>315</v>
      </c>
      <c r="E82" s="194" t="s">
        <v>316</v>
      </c>
      <c r="F82" s="66" t="s">
        <v>317</v>
      </c>
      <c r="G82" s="34"/>
      <c r="H82" s="34"/>
      <c r="J82" s="37"/>
      <c r="K82" s="34"/>
    </row>
    <row r="83" spans="2:23" ht="166.5" thickBot="1" x14ac:dyDescent="0.3">
      <c r="B83" s="65" t="s">
        <v>148</v>
      </c>
      <c r="C83" s="193" t="s">
        <v>314</v>
      </c>
      <c r="D83" s="226"/>
      <c r="E83" s="195" t="s">
        <v>318</v>
      </c>
      <c r="F83" s="66" t="s">
        <v>319</v>
      </c>
      <c r="G83" s="34"/>
      <c r="H83" s="34"/>
      <c r="J83" s="37"/>
      <c r="K83" s="34"/>
    </row>
    <row r="84" spans="2:23" ht="179.25" thickBot="1" x14ac:dyDescent="0.3">
      <c r="B84" s="196" t="s">
        <v>149</v>
      </c>
      <c r="C84" s="193" t="s">
        <v>314</v>
      </c>
      <c r="D84" s="227"/>
      <c r="E84" s="195" t="s">
        <v>321</v>
      </c>
      <c r="F84" s="66" t="s">
        <v>320</v>
      </c>
      <c r="G84" s="34"/>
      <c r="H84" s="34"/>
      <c r="I84" s="37"/>
      <c r="J84" s="34"/>
      <c r="K84" s="34"/>
    </row>
    <row r="85" spans="2:23" ht="76.5" x14ac:dyDescent="0.25">
      <c r="B85" s="65" t="s">
        <v>149</v>
      </c>
      <c r="C85" s="66" t="s">
        <v>279</v>
      </c>
      <c r="D85" s="66" t="s">
        <v>280</v>
      </c>
      <c r="E85" s="67" t="s">
        <v>281</v>
      </c>
      <c r="F85" s="66" t="s">
        <v>282</v>
      </c>
      <c r="G85" s="34"/>
      <c r="H85" s="34"/>
      <c r="I85" s="37"/>
      <c r="J85" s="34"/>
      <c r="K85" s="34"/>
    </row>
    <row r="86" spans="2:23" ht="39" thickBot="1" x14ac:dyDescent="0.3">
      <c r="B86" s="68" t="s">
        <v>150</v>
      </c>
      <c r="C86" s="69" t="s">
        <v>229</v>
      </c>
      <c r="D86" s="69" t="s">
        <v>322</v>
      </c>
      <c r="E86" s="70" t="s">
        <v>323</v>
      </c>
      <c r="F86" s="69"/>
      <c r="G86" s="34"/>
      <c r="H86" s="34"/>
      <c r="I86" s="37"/>
      <c r="J86" s="34"/>
      <c r="K86" s="34"/>
    </row>
    <row r="87" spans="2:23" ht="15.75" thickBot="1" x14ac:dyDescent="0.3">
      <c r="B87" s="59"/>
      <c r="C87" s="10"/>
      <c r="D87" s="34"/>
      <c r="E87" s="34"/>
      <c r="F87" s="34"/>
      <c r="G87" s="34"/>
      <c r="H87" s="34"/>
      <c r="I87" s="37"/>
      <c r="J87" s="34"/>
      <c r="K87" s="34"/>
    </row>
    <row r="88" spans="2:23" ht="15.75" thickBot="1" x14ac:dyDescent="0.3">
      <c r="B88" s="248" t="s">
        <v>43</v>
      </c>
      <c r="C88" s="249"/>
      <c r="D88" s="249"/>
      <c r="E88" s="250"/>
      <c r="F88" s="34"/>
      <c r="G88" s="34"/>
      <c r="H88" s="34"/>
      <c r="I88" s="34"/>
      <c r="J88" s="34"/>
      <c r="K88" s="34"/>
    </row>
    <row r="89" spans="2:23" ht="15.75" thickBot="1" x14ac:dyDescent="0.3">
      <c r="B89" s="251" t="s">
        <v>151</v>
      </c>
      <c r="C89" s="252"/>
      <c r="D89" s="252"/>
      <c r="E89" s="253"/>
      <c r="F89" s="37"/>
      <c r="G89" s="34"/>
      <c r="H89" s="34"/>
      <c r="I89" s="34"/>
      <c r="J89" s="34"/>
      <c r="K89" s="34"/>
    </row>
    <row r="90" spans="2:23" ht="51.75" thickBot="1" x14ac:dyDescent="0.3">
      <c r="B90" s="24" t="s">
        <v>152</v>
      </c>
      <c r="C90" s="25" t="s">
        <v>153</v>
      </c>
      <c r="D90" s="25" t="s">
        <v>223</v>
      </c>
      <c r="E90" s="26" t="s">
        <v>154</v>
      </c>
      <c r="F90" s="27" t="s">
        <v>155</v>
      </c>
      <c r="G90" s="27" t="s">
        <v>41</v>
      </c>
      <c r="H90" s="34"/>
      <c r="I90" s="34"/>
      <c r="J90" s="34"/>
      <c r="K90" s="34"/>
    </row>
    <row r="91" spans="2:23" ht="15.75" thickBot="1" x14ac:dyDescent="0.3">
      <c r="B91" s="71" t="s">
        <v>156</v>
      </c>
      <c r="C91" s="204">
        <v>1</v>
      </c>
      <c r="D91" s="72"/>
      <c r="E91" s="49" t="s">
        <v>44</v>
      </c>
      <c r="F91" s="49" t="s">
        <v>44</v>
      </c>
      <c r="G91" s="49" t="s">
        <v>44</v>
      </c>
      <c r="H91" s="34"/>
      <c r="I91" s="34"/>
      <c r="J91" s="34"/>
      <c r="K91" s="34"/>
    </row>
    <row r="92" spans="2:23" ht="15.75" thickBot="1" x14ac:dyDescent="0.3">
      <c r="B92" s="71" t="s">
        <v>45</v>
      </c>
      <c r="C92" s="205">
        <v>1</v>
      </c>
      <c r="D92" s="73"/>
      <c r="E92" s="73"/>
      <c r="F92" s="73"/>
      <c r="G92" s="73"/>
      <c r="H92" s="34"/>
      <c r="I92" s="34"/>
      <c r="J92" s="34"/>
      <c r="K92" s="34"/>
    </row>
    <row r="93" spans="2:23" ht="15.75" thickBot="1" x14ac:dyDescent="0.3">
      <c r="B93" s="71" t="s">
        <v>157</v>
      </c>
      <c r="C93" s="72" t="s">
        <v>283</v>
      </c>
      <c r="D93" s="72"/>
      <c r="E93" s="49"/>
      <c r="F93" s="49"/>
      <c r="G93" s="49"/>
      <c r="H93" s="34"/>
      <c r="I93" s="34"/>
      <c r="N93" s="292" t="s">
        <v>23</v>
      </c>
      <c r="O93" s="292"/>
      <c r="P93" s="292"/>
      <c r="Q93" s="34"/>
      <c r="R93" s="34"/>
      <c r="S93" s="34"/>
      <c r="T93" s="34"/>
      <c r="U93" s="37"/>
      <c r="V93" s="34"/>
      <c r="W93" s="34"/>
    </row>
    <row r="94" spans="2:23" ht="15.75" thickBot="1" x14ac:dyDescent="0.3">
      <c r="B94" s="71" t="s">
        <v>158</v>
      </c>
      <c r="C94" s="73" t="s">
        <v>283</v>
      </c>
      <c r="D94" s="73"/>
      <c r="E94" s="73"/>
      <c r="F94" s="73"/>
      <c r="G94" s="73"/>
      <c r="H94" s="34"/>
      <c r="I94" s="34"/>
      <c r="N94" s="285" t="s">
        <v>24</v>
      </c>
      <c r="O94" s="285"/>
      <c r="P94" s="34"/>
      <c r="Q94" s="34"/>
      <c r="R94" s="34"/>
      <c r="S94" s="34"/>
      <c r="T94" s="34"/>
      <c r="U94" s="37"/>
      <c r="V94" s="34"/>
      <c r="W94" s="34"/>
    </row>
    <row r="95" spans="2:23" ht="12.75" customHeight="1" thickBot="1" x14ac:dyDescent="0.3">
      <c r="B95" s="71" t="s">
        <v>159</v>
      </c>
      <c r="C95" s="72" t="s">
        <v>283</v>
      </c>
      <c r="D95" s="72"/>
      <c r="E95" s="49"/>
      <c r="F95" s="49"/>
      <c r="G95" s="49"/>
      <c r="H95" s="34"/>
      <c r="I95" s="34"/>
      <c r="N95" s="11" t="s">
        <v>25</v>
      </c>
      <c r="O95" s="11" t="s">
        <v>26</v>
      </c>
      <c r="P95" s="74"/>
      <c r="Q95" s="75"/>
      <c r="R95" s="75" t="s">
        <v>27</v>
      </c>
      <c r="S95" s="74"/>
      <c r="T95" s="34"/>
      <c r="U95" s="37"/>
      <c r="V95" s="34"/>
      <c r="W95" s="34"/>
    </row>
    <row r="96" spans="2:23" ht="51.75" thickBot="1" x14ac:dyDescent="0.3">
      <c r="B96" s="71" t="s">
        <v>46</v>
      </c>
      <c r="C96" s="158" t="s">
        <v>229</v>
      </c>
      <c r="D96" s="158">
        <v>0</v>
      </c>
      <c r="E96" s="158" t="s">
        <v>284</v>
      </c>
      <c r="F96" s="158" t="s">
        <v>342</v>
      </c>
      <c r="G96" s="203"/>
      <c r="H96" s="34"/>
      <c r="I96" s="34"/>
      <c r="N96" s="76"/>
      <c r="O96" s="77"/>
      <c r="P96" s="74"/>
      <c r="Q96" s="75"/>
      <c r="R96" s="75"/>
      <c r="S96" s="74"/>
      <c r="T96" s="34"/>
      <c r="U96" s="37"/>
      <c r="V96" s="34"/>
      <c r="W96" s="34"/>
    </row>
    <row r="97" spans="2:23" ht="15.75" thickBot="1" x14ac:dyDescent="0.3">
      <c r="B97" s="78" t="s">
        <v>47</v>
      </c>
      <c r="C97" s="72" t="s">
        <v>283</v>
      </c>
      <c r="D97" s="72"/>
      <c r="E97" s="49"/>
      <c r="F97" s="49"/>
      <c r="G97" s="49"/>
      <c r="H97" s="34"/>
      <c r="I97" s="34"/>
      <c r="N97" s="79"/>
      <c r="O97" s="80"/>
      <c r="P97" s="74"/>
      <c r="Q97" s="75"/>
      <c r="R97" s="75"/>
      <c r="S97" s="74"/>
      <c r="T97" s="34"/>
      <c r="U97" s="37"/>
      <c r="V97" s="34"/>
      <c r="W97" s="34"/>
    </row>
    <row r="98" spans="2:23" ht="15.75" thickBot="1" x14ac:dyDescent="0.3">
      <c r="B98" s="81"/>
      <c r="C98" s="81"/>
      <c r="D98" s="34"/>
      <c r="E98" s="34"/>
      <c r="F98" s="34"/>
      <c r="G98" s="34"/>
      <c r="H98" s="34"/>
      <c r="I98" s="34"/>
      <c r="N98" s="81"/>
      <c r="O98" s="81"/>
      <c r="P98" s="74"/>
      <c r="Q98" s="74"/>
      <c r="R98" s="74"/>
      <c r="S98" s="74"/>
      <c r="T98" s="34"/>
      <c r="U98" s="37"/>
      <c r="V98" s="34"/>
      <c r="W98" s="34"/>
    </row>
    <row r="99" spans="2:23" ht="15.75" thickBot="1" x14ac:dyDescent="0.3">
      <c r="B99" s="254" t="s">
        <v>160</v>
      </c>
      <c r="C99" s="255"/>
      <c r="D99" s="255"/>
      <c r="E99" s="256"/>
      <c r="F99" s="34"/>
      <c r="G99" s="34"/>
      <c r="H99" s="34"/>
      <c r="I99" s="34"/>
      <c r="N99" s="81"/>
      <c r="O99" s="81"/>
      <c r="P99" s="34"/>
      <c r="Q99" s="34"/>
      <c r="R99" s="34"/>
      <c r="S99" s="34"/>
      <c r="T99" s="34"/>
      <c r="U99" s="37"/>
      <c r="V99" s="34"/>
      <c r="W99" s="34"/>
    </row>
    <row r="100" spans="2:23" x14ac:dyDescent="0.25">
      <c r="B100" s="257" t="s">
        <v>161</v>
      </c>
      <c r="C100" s="258"/>
      <c r="D100" s="258"/>
      <c r="E100" s="259"/>
      <c r="F100" s="37"/>
      <c r="G100" s="34"/>
      <c r="H100" s="34"/>
      <c r="I100" s="34"/>
      <c r="N100" s="286" t="s">
        <v>28</v>
      </c>
      <c r="O100" s="287"/>
      <c r="P100" s="287"/>
      <c r="Q100" s="287"/>
      <c r="R100" s="287"/>
      <c r="S100" s="288"/>
      <c r="T100" s="34"/>
      <c r="U100" s="37"/>
      <c r="V100" s="34"/>
      <c r="W100" s="34"/>
    </row>
    <row r="101" spans="2:23" ht="77.25" thickBot="1" x14ac:dyDescent="0.3">
      <c r="B101" s="82" t="s">
        <v>162</v>
      </c>
      <c r="C101" s="83" t="s">
        <v>163</v>
      </c>
      <c r="D101" s="83" t="s">
        <v>164</v>
      </c>
      <c r="E101" s="83" t="s">
        <v>165</v>
      </c>
      <c r="F101" s="83" t="s">
        <v>166</v>
      </c>
      <c r="G101" s="29" t="s">
        <v>167</v>
      </c>
      <c r="H101" s="28" t="s">
        <v>168</v>
      </c>
      <c r="I101" s="28" t="s">
        <v>169</v>
      </c>
      <c r="N101" s="84" t="s">
        <v>29</v>
      </c>
      <c r="O101" s="85" t="s">
        <v>30</v>
      </c>
      <c r="P101" s="85" t="s">
        <v>31</v>
      </c>
      <c r="Q101" s="85" t="s">
        <v>32</v>
      </c>
      <c r="R101" s="85" t="s">
        <v>33</v>
      </c>
      <c r="S101" s="86" t="s">
        <v>34</v>
      </c>
      <c r="T101" s="87" t="s">
        <v>35</v>
      </c>
      <c r="U101" s="37"/>
      <c r="V101" s="34"/>
      <c r="W101" s="34"/>
    </row>
    <row r="102" spans="2:23" ht="204.75" customHeight="1" thickBot="1" x14ac:dyDescent="0.3">
      <c r="B102" s="71" t="s">
        <v>170</v>
      </c>
      <c r="C102" s="72" t="s">
        <v>229</v>
      </c>
      <c r="D102" s="72" t="s">
        <v>171</v>
      </c>
      <c r="E102" s="72" t="s">
        <v>229</v>
      </c>
      <c r="F102" s="49" t="s">
        <v>172</v>
      </c>
      <c r="G102" s="88" t="s">
        <v>325</v>
      </c>
      <c r="H102" s="49" t="s">
        <v>44</v>
      </c>
      <c r="I102" s="49" t="s">
        <v>324</v>
      </c>
      <c r="N102" s="89" t="s">
        <v>36</v>
      </c>
      <c r="O102" s="76"/>
      <c r="Q102" s="76" t="s">
        <v>296</v>
      </c>
      <c r="R102" s="76" t="s">
        <v>289</v>
      </c>
      <c r="S102" s="77" t="s">
        <v>229</v>
      </c>
      <c r="T102" s="90"/>
      <c r="U102" s="37"/>
      <c r="V102" s="34"/>
      <c r="W102" s="34"/>
    </row>
    <row r="103" spans="2:23" ht="27" customHeight="1" thickBot="1" x14ac:dyDescent="0.3">
      <c r="B103" s="81"/>
      <c r="C103" s="81"/>
      <c r="D103" s="34"/>
      <c r="E103" s="34"/>
      <c r="F103" s="34"/>
      <c r="G103" s="34"/>
      <c r="H103" s="34"/>
      <c r="I103" s="34"/>
      <c r="N103" s="91" t="s">
        <v>37</v>
      </c>
      <c r="O103" s="79"/>
      <c r="P103" s="167" t="s">
        <v>290</v>
      </c>
      <c r="Q103" s="79" t="s">
        <v>298</v>
      </c>
      <c r="R103" s="79"/>
      <c r="S103" s="80"/>
      <c r="T103" s="92"/>
      <c r="U103" s="37"/>
      <c r="V103" s="34"/>
      <c r="W103" s="34"/>
    </row>
    <row r="104" spans="2:23" ht="21" customHeight="1" thickBot="1" x14ac:dyDescent="0.3">
      <c r="B104" s="254" t="s">
        <v>48</v>
      </c>
      <c r="C104" s="255"/>
      <c r="D104" s="255"/>
      <c r="E104" s="256"/>
      <c r="F104" s="34"/>
      <c r="G104" s="34"/>
      <c r="H104" s="34"/>
      <c r="I104" s="34"/>
      <c r="N104" s="91" t="s">
        <v>38</v>
      </c>
      <c r="O104" s="76"/>
      <c r="P104" s="77"/>
      <c r="Q104" s="35" t="s">
        <v>297</v>
      </c>
      <c r="R104" s="76"/>
      <c r="S104" s="77"/>
      <c r="T104" s="93"/>
      <c r="U104" s="37"/>
      <c r="V104" s="34"/>
      <c r="W104" s="34"/>
    </row>
    <row r="105" spans="2:23" ht="28.5" customHeight="1" thickBot="1" x14ac:dyDescent="0.3">
      <c r="B105" s="289" t="s">
        <v>49</v>
      </c>
      <c r="C105" s="290"/>
      <c r="D105" s="290"/>
      <c r="E105" s="291"/>
      <c r="F105" s="34"/>
      <c r="G105" s="34"/>
      <c r="H105" s="34"/>
      <c r="I105" s="34"/>
      <c r="N105" s="91" t="s">
        <v>39</v>
      </c>
      <c r="O105" s="79"/>
      <c r="P105" s="80"/>
      <c r="Q105" s="79" t="s">
        <v>299</v>
      </c>
      <c r="R105" s="79"/>
      <c r="S105" s="80"/>
      <c r="T105" s="92"/>
      <c r="U105" s="37"/>
      <c r="V105" s="34"/>
      <c r="W105" s="34"/>
    </row>
    <row r="106" spans="2:23" ht="54.75" customHeight="1" thickBot="1" x14ac:dyDescent="0.3">
      <c r="B106" s="24" t="s">
        <v>50</v>
      </c>
      <c r="C106" s="25" t="s">
        <v>3</v>
      </c>
      <c r="D106" s="25" t="s">
        <v>51</v>
      </c>
      <c r="E106" s="26" t="s">
        <v>41</v>
      </c>
      <c r="F106" s="34"/>
      <c r="G106" s="34"/>
      <c r="H106" s="34"/>
      <c r="I106" s="34"/>
      <c r="N106" s="94" t="s">
        <v>40</v>
      </c>
      <c r="O106" s="76"/>
      <c r="P106" s="77"/>
      <c r="Q106" s="79"/>
      <c r="R106" s="76"/>
      <c r="S106" s="77"/>
      <c r="T106" s="93"/>
      <c r="U106" s="37"/>
      <c r="V106" s="34"/>
      <c r="W106" s="34"/>
    </row>
    <row r="107" spans="2:23" ht="12.75" customHeight="1" thickBot="1" x14ac:dyDescent="0.3">
      <c r="B107" s="95" t="s">
        <v>52</v>
      </c>
      <c r="C107" s="72" t="s">
        <v>283</v>
      </c>
      <c r="D107" s="72"/>
      <c r="E107" s="49" t="s">
        <v>44</v>
      </c>
      <c r="F107" s="34"/>
      <c r="G107" s="34"/>
      <c r="H107" s="34"/>
      <c r="I107" s="34"/>
      <c r="J107" s="34"/>
      <c r="K107" s="34"/>
    </row>
    <row r="108" spans="2:23" ht="15.75" thickBot="1" x14ac:dyDescent="0.3">
      <c r="B108" s="96" t="s">
        <v>53</v>
      </c>
      <c r="C108" s="73" t="s">
        <v>283</v>
      </c>
      <c r="D108" s="73">
        <v>0</v>
      </c>
      <c r="E108" s="73"/>
      <c r="F108" s="34"/>
      <c r="G108" s="34"/>
      <c r="H108" s="34"/>
      <c r="I108" s="34"/>
      <c r="J108" s="34"/>
      <c r="K108" s="34"/>
    </row>
    <row r="109" spans="2:23" ht="15" customHeight="1" thickBot="1" x14ac:dyDescent="0.3">
      <c r="B109" s="96" t="s">
        <v>54</v>
      </c>
      <c r="C109" s="159" t="s">
        <v>229</v>
      </c>
      <c r="D109" s="159">
        <v>6</v>
      </c>
      <c r="E109" s="178"/>
      <c r="F109" s="34"/>
      <c r="G109" s="34"/>
      <c r="H109" s="34"/>
      <c r="I109" s="34"/>
      <c r="J109" s="34"/>
      <c r="K109" s="34"/>
    </row>
    <row r="110" spans="2:23" ht="15.75" thickBot="1" x14ac:dyDescent="0.3">
      <c r="B110" s="96" t="s">
        <v>55</v>
      </c>
      <c r="C110" s="73"/>
      <c r="D110" s="73"/>
      <c r="E110" s="73"/>
      <c r="F110" s="34"/>
      <c r="G110" s="34"/>
      <c r="H110" s="34"/>
      <c r="I110" s="34"/>
      <c r="J110" s="34"/>
      <c r="K110" s="34"/>
    </row>
    <row r="111" spans="2:23" ht="15.75" thickBot="1" x14ac:dyDescent="0.3">
      <c r="B111" s="97" t="s">
        <v>47</v>
      </c>
      <c r="C111" s="72"/>
      <c r="D111" s="72"/>
      <c r="E111" s="49"/>
      <c r="F111" s="34"/>
      <c r="G111" s="34"/>
      <c r="H111" s="34"/>
      <c r="I111" s="34"/>
      <c r="J111" s="34"/>
      <c r="K111" s="34"/>
    </row>
    <row r="112" spans="2:23" ht="39" thickBot="1" x14ac:dyDescent="0.3">
      <c r="B112" s="98" t="s">
        <v>42</v>
      </c>
      <c r="C112" s="79"/>
      <c r="D112" s="80"/>
      <c r="E112" s="79"/>
      <c r="F112" s="34"/>
      <c r="G112" s="34"/>
      <c r="H112" s="34"/>
      <c r="I112" s="37"/>
      <c r="J112" s="34"/>
      <c r="K112" s="34"/>
    </row>
    <row r="113" spans="2:11" ht="15.75" thickBot="1" x14ac:dyDescent="0.3">
      <c r="B113" s="284"/>
      <c r="C113" s="284"/>
      <c r="D113" s="284"/>
      <c r="E113" s="284"/>
      <c r="F113" s="34"/>
      <c r="G113" s="34"/>
      <c r="H113" s="34"/>
      <c r="I113" s="37"/>
      <c r="J113" s="34"/>
      <c r="K113" s="34"/>
    </row>
    <row r="114" spans="2:11" ht="15.75" thickBot="1" x14ac:dyDescent="0.3">
      <c r="B114" s="243" t="s">
        <v>56</v>
      </c>
      <c r="C114" s="244"/>
      <c r="D114" s="244"/>
      <c r="E114" s="244"/>
      <c r="F114" s="244"/>
      <c r="G114" s="245"/>
      <c r="H114" s="34"/>
      <c r="I114" s="37"/>
      <c r="J114" s="34"/>
      <c r="K114" s="34"/>
    </row>
    <row r="115" spans="2:11" ht="39" thickBot="1" x14ac:dyDescent="0.3">
      <c r="B115" s="99" t="s">
        <v>57</v>
      </c>
      <c r="C115" s="100" t="s">
        <v>58</v>
      </c>
      <c r="D115" s="100" t="s">
        <v>59</v>
      </c>
      <c r="E115" s="100" t="s">
        <v>60</v>
      </c>
      <c r="F115" s="100" t="s">
        <v>41</v>
      </c>
      <c r="G115" s="100" t="s">
        <v>27</v>
      </c>
      <c r="H115" s="34"/>
      <c r="I115" s="37"/>
      <c r="J115" s="34"/>
      <c r="K115" s="34"/>
    </row>
    <row r="116" spans="2:11" ht="114.75" customHeight="1" thickBot="1" x14ac:dyDescent="0.3">
      <c r="B116" s="231" t="s">
        <v>173</v>
      </c>
      <c r="C116" s="101" t="s">
        <v>225</v>
      </c>
      <c r="D116" s="72" t="s">
        <v>229</v>
      </c>
      <c r="E116" s="88" t="s">
        <v>362</v>
      </c>
      <c r="F116" s="300" t="s">
        <v>363</v>
      </c>
      <c r="G116" s="49"/>
      <c r="H116" s="34"/>
      <c r="I116" s="37"/>
      <c r="J116" s="34"/>
      <c r="K116" s="34"/>
    </row>
    <row r="117" spans="2:11" ht="64.5" thickBot="1" x14ac:dyDescent="0.3">
      <c r="B117" s="232"/>
      <c r="C117" s="102" t="s">
        <v>174</v>
      </c>
      <c r="D117" s="73" t="s">
        <v>300</v>
      </c>
      <c r="E117" s="73" t="s">
        <v>361</v>
      </c>
      <c r="F117" s="168" t="s">
        <v>366</v>
      </c>
      <c r="G117" s="73"/>
      <c r="H117" s="34"/>
      <c r="I117" s="37"/>
      <c r="J117" s="34"/>
      <c r="K117" s="34"/>
    </row>
    <row r="118" spans="2:11" ht="77.25" thickBot="1" x14ac:dyDescent="0.3">
      <c r="B118" s="232"/>
      <c r="C118" s="103" t="s">
        <v>175</v>
      </c>
      <c r="D118" s="104" t="s">
        <v>229</v>
      </c>
      <c r="E118" s="104" t="s">
        <v>345</v>
      </c>
      <c r="F118" s="197" t="s">
        <v>366</v>
      </c>
      <c r="G118" s="105"/>
      <c r="H118" s="34"/>
      <c r="I118" s="37"/>
      <c r="J118" s="34"/>
      <c r="K118" s="34"/>
    </row>
    <row r="119" spans="2:11" s="142" customFormat="1" ht="51.75" thickBot="1" x14ac:dyDescent="0.3">
      <c r="B119" s="231" t="s">
        <v>176</v>
      </c>
      <c r="C119" s="187" t="s">
        <v>177</v>
      </c>
      <c r="D119" s="104" t="s">
        <v>229</v>
      </c>
      <c r="E119" s="104" t="s">
        <v>346</v>
      </c>
      <c r="F119" s="201" t="s">
        <v>367</v>
      </c>
      <c r="G119" s="188"/>
      <c r="H119" s="189"/>
      <c r="I119" s="59"/>
      <c r="J119" s="189"/>
      <c r="K119" s="189"/>
    </row>
    <row r="120" spans="2:11" s="142" customFormat="1" ht="77.25" customHeight="1" thickBot="1" x14ac:dyDescent="0.3">
      <c r="B120" s="232"/>
      <c r="C120" s="187" t="s">
        <v>178</v>
      </c>
      <c r="D120" s="104" t="s">
        <v>229</v>
      </c>
      <c r="E120" s="104" t="s">
        <v>347</v>
      </c>
      <c r="F120" s="198" t="s">
        <v>368</v>
      </c>
      <c r="G120" s="188"/>
      <c r="H120" s="189"/>
      <c r="I120" s="59"/>
      <c r="J120" s="189"/>
      <c r="K120" s="189"/>
    </row>
    <row r="121" spans="2:11" s="142" customFormat="1" ht="39" thickBot="1" x14ac:dyDescent="0.3">
      <c r="B121" s="232"/>
      <c r="C121" s="190" t="s">
        <v>179</v>
      </c>
      <c r="D121" s="104" t="s">
        <v>229</v>
      </c>
      <c r="E121" s="73" t="s">
        <v>348</v>
      </c>
      <c r="F121" s="178" t="s">
        <v>369</v>
      </c>
      <c r="G121" s="158"/>
      <c r="H121" s="189"/>
      <c r="I121" s="59"/>
      <c r="J121" s="189"/>
      <c r="K121" s="189"/>
    </row>
    <row r="122" spans="2:11" s="142" customFormat="1" ht="53.25" customHeight="1" thickBot="1" x14ac:dyDescent="0.3">
      <c r="B122" s="232"/>
      <c r="C122" s="187" t="s">
        <v>180</v>
      </c>
      <c r="D122" s="104" t="s">
        <v>229</v>
      </c>
      <c r="E122" s="104" t="s">
        <v>349</v>
      </c>
      <c r="F122" s="178" t="s">
        <v>370</v>
      </c>
      <c r="G122" s="188"/>
      <c r="H122" s="189"/>
      <c r="I122" s="59"/>
      <c r="J122" s="189"/>
      <c r="K122" s="189"/>
    </row>
    <row r="123" spans="2:11" s="142" customFormat="1" ht="64.5" thickBot="1" x14ac:dyDescent="0.3">
      <c r="B123" s="246"/>
      <c r="C123" s="190" t="s">
        <v>181</v>
      </c>
      <c r="D123" s="104" t="s">
        <v>229</v>
      </c>
      <c r="E123" s="104" t="s">
        <v>350</v>
      </c>
      <c r="F123" s="191" t="s">
        <v>371</v>
      </c>
      <c r="G123" s="158"/>
      <c r="H123" s="189"/>
      <c r="I123" s="59"/>
      <c r="J123" s="189"/>
      <c r="K123" s="189"/>
    </row>
    <row r="124" spans="2:11" ht="30.75" thickBot="1" x14ac:dyDescent="0.3">
      <c r="B124" s="247" t="s">
        <v>182</v>
      </c>
      <c r="C124" s="179" t="s">
        <v>183</v>
      </c>
      <c r="D124" s="180" t="s">
        <v>229</v>
      </c>
      <c r="E124" s="180" t="s">
        <v>372</v>
      </c>
      <c r="F124" s="199" t="s">
        <v>374</v>
      </c>
      <c r="G124" s="181"/>
      <c r="H124" s="34"/>
      <c r="I124" s="37"/>
      <c r="J124" s="34"/>
      <c r="K124" s="34"/>
    </row>
    <row r="125" spans="2:11" ht="51.75" thickBot="1" x14ac:dyDescent="0.3">
      <c r="B125" s="232"/>
      <c r="C125" s="179" t="s">
        <v>184</v>
      </c>
      <c r="D125" s="180" t="s">
        <v>229</v>
      </c>
      <c r="E125" s="180" t="s">
        <v>351</v>
      </c>
      <c r="F125" s="199" t="s">
        <v>373</v>
      </c>
      <c r="G125" s="181"/>
      <c r="H125" s="34"/>
      <c r="I125" s="37"/>
      <c r="J125" s="34"/>
      <c r="K125" s="34"/>
    </row>
    <row r="126" spans="2:11" ht="45.75" thickBot="1" x14ac:dyDescent="0.3">
      <c r="B126" s="232"/>
      <c r="C126" s="182" t="s">
        <v>185</v>
      </c>
      <c r="D126" s="180" t="s">
        <v>229</v>
      </c>
      <c r="E126" s="183" t="s">
        <v>352</v>
      </c>
      <c r="F126" s="200" t="s">
        <v>375</v>
      </c>
      <c r="G126" s="183"/>
      <c r="H126" s="34"/>
      <c r="I126" s="37"/>
      <c r="J126" s="34"/>
      <c r="K126" s="34"/>
    </row>
    <row r="127" spans="2:11" ht="51.75" thickBot="1" x14ac:dyDescent="0.3">
      <c r="B127" s="232"/>
      <c r="C127" s="182" t="s">
        <v>186</v>
      </c>
      <c r="D127" s="180" t="s">
        <v>229</v>
      </c>
      <c r="E127" s="184" t="s">
        <v>353</v>
      </c>
      <c r="F127" s="178" t="s">
        <v>377</v>
      </c>
      <c r="G127" s="183"/>
      <c r="H127" s="34"/>
      <c r="I127" s="37"/>
      <c r="J127" s="34"/>
      <c r="K127" s="34"/>
    </row>
    <row r="128" spans="2:11" ht="51.75" thickBot="1" x14ac:dyDescent="0.3">
      <c r="B128" s="232"/>
      <c r="C128" s="179" t="s">
        <v>187</v>
      </c>
      <c r="D128" s="180" t="s">
        <v>301</v>
      </c>
      <c r="E128" s="180" t="s">
        <v>354</v>
      </c>
      <c r="F128" s="178" t="s">
        <v>377</v>
      </c>
      <c r="G128" s="181"/>
      <c r="H128" s="34"/>
      <c r="I128" s="37"/>
      <c r="J128" s="34"/>
      <c r="K128" s="34"/>
    </row>
    <row r="129" spans="2:13" ht="39" thickBot="1" x14ac:dyDescent="0.3">
      <c r="B129" s="232"/>
      <c r="C129" s="179" t="s">
        <v>188</v>
      </c>
      <c r="D129" s="180" t="s">
        <v>229</v>
      </c>
      <c r="E129" s="180" t="s">
        <v>355</v>
      </c>
      <c r="F129" s="178" t="s">
        <v>377</v>
      </c>
      <c r="G129" s="181"/>
      <c r="H129" s="34"/>
      <c r="I129" s="37"/>
      <c r="J129" s="34"/>
      <c r="K129" s="34"/>
    </row>
    <row r="130" spans="2:13" ht="77.25" thickBot="1" x14ac:dyDescent="0.3">
      <c r="B130" s="232"/>
      <c r="C130" s="179" t="s">
        <v>189</v>
      </c>
      <c r="D130" s="180" t="s">
        <v>229</v>
      </c>
      <c r="E130" s="223" t="s">
        <v>356</v>
      </c>
      <c r="F130" s="178" t="s">
        <v>377</v>
      </c>
      <c r="G130" s="181"/>
      <c r="H130" s="34"/>
      <c r="I130" s="37"/>
      <c r="J130" s="34"/>
      <c r="K130" s="34"/>
    </row>
    <row r="131" spans="2:13" ht="45.75" thickBot="1" x14ac:dyDescent="0.3">
      <c r="B131" s="232"/>
      <c r="C131" s="179" t="s">
        <v>190</v>
      </c>
      <c r="D131" s="180" t="s">
        <v>229</v>
      </c>
      <c r="E131" s="185" t="s">
        <v>357</v>
      </c>
      <c r="F131" s="199" t="s">
        <v>376</v>
      </c>
      <c r="G131" s="181"/>
      <c r="H131" s="34"/>
      <c r="I131" s="37"/>
      <c r="J131" s="34"/>
      <c r="K131" s="34"/>
    </row>
    <row r="132" spans="2:13" ht="51.75" thickBot="1" x14ac:dyDescent="0.3">
      <c r="B132" s="232"/>
      <c r="C132" s="179" t="s">
        <v>191</v>
      </c>
      <c r="D132" s="180" t="s">
        <v>229</v>
      </c>
      <c r="E132" s="88" t="s">
        <v>358</v>
      </c>
      <c r="F132" s="301" t="s">
        <v>378</v>
      </c>
      <c r="G132" s="183"/>
      <c r="H132" s="34"/>
      <c r="I132" s="37"/>
      <c r="J132" s="34"/>
      <c r="K132" s="34"/>
    </row>
    <row r="133" spans="2:13" ht="45.75" thickBot="1" x14ac:dyDescent="0.3">
      <c r="B133" s="231" t="s">
        <v>192</v>
      </c>
      <c r="C133" s="106" t="s">
        <v>193</v>
      </c>
      <c r="D133" s="88" t="s">
        <v>229</v>
      </c>
      <c r="E133" s="88" t="s">
        <v>359</v>
      </c>
      <c r="F133" s="166" t="s">
        <v>379</v>
      </c>
      <c r="G133" s="107"/>
      <c r="H133" s="34"/>
      <c r="I133" s="37"/>
      <c r="J133" s="34"/>
      <c r="K133" s="34"/>
    </row>
    <row r="134" spans="2:13" ht="66.75" customHeight="1" thickBot="1" x14ac:dyDescent="0.3">
      <c r="B134" s="233"/>
      <c r="C134" s="106" t="s">
        <v>194</v>
      </c>
      <c r="D134" s="88" t="s">
        <v>229</v>
      </c>
      <c r="E134" s="224" t="s">
        <v>360</v>
      </c>
      <c r="F134" s="166" t="s">
        <v>379</v>
      </c>
      <c r="G134" s="107"/>
      <c r="H134" s="34"/>
      <c r="I134" s="37"/>
      <c r="J134" s="34"/>
      <c r="K134" s="34"/>
    </row>
    <row r="135" spans="2:13" ht="15.75" thickBot="1" x14ac:dyDescent="0.3">
      <c r="B135" s="34"/>
      <c r="C135" s="34"/>
      <c r="D135" s="34"/>
      <c r="E135" s="34"/>
      <c r="F135" s="13"/>
      <c r="G135" s="37"/>
      <c r="H135" s="34"/>
      <c r="I135" s="37"/>
      <c r="J135" s="34"/>
      <c r="K135" s="34"/>
    </row>
    <row r="136" spans="2:13" ht="30.75" customHeight="1" thickBot="1" x14ac:dyDescent="0.3">
      <c r="B136" s="240" t="s">
        <v>195</v>
      </c>
      <c r="C136" s="241"/>
      <c r="D136" s="241"/>
      <c r="E136" s="242"/>
      <c r="H136" s="108"/>
      <c r="I136" s="34"/>
      <c r="K136" s="37"/>
      <c r="L136" s="34"/>
      <c r="M136" s="34"/>
    </row>
    <row r="137" spans="2:13" ht="63.75" customHeight="1" thickBot="1" x14ac:dyDescent="0.3">
      <c r="B137" s="109" t="s">
        <v>208</v>
      </c>
      <c r="C137" s="109" t="s">
        <v>196</v>
      </c>
      <c r="D137" s="110" t="s">
        <v>197</v>
      </c>
      <c r="E137" s="110" t="s">
        <v>198</v>
      </c>
      <c r="H137" s="110" t="s">
        <v>41</v>
      </c>
      <c r="I137" s="34"/>
      <c r="K137" s="37"/>
      <c r="L137" s="34"/>
      <c r="M137" s="34"/>
    </row>
    <row r="138" spans="2:13" ht="15.75" thickBot="1" x14ac:dyDescent="0.3">
      <c r="B138" s="186"/>
      <c r="C138" s="73"/>
      <c r="D138" s="73"/>
      <c r="E138" s="73"/>
      <c r="H138" s="73"/>
      <c r="I138" s="34"/>
      <c r="K138" s="37"/>
      <c r="L138" s="34"/>
      <c r="M138" s="34"/>
    </row>
    <row r="139" spans="2:13" ht="15.75" thickBot="1" x14ac:dyDescent="0.3">
      <c r="H139" s="34"/>
      <c r="I139" s="34"/>
      <c r="K139" s="37"/>
      <c r="L139" s="34"/>
      <c r="M139" s="34"/>
    </row>
    <row r="140" spans="2:13" ht="27.75" customHeight="1" thickBot="1" x14ac:dyDescent="0.3">
      <c r="B140" s="237" t="s">
        <v>199</v>
      </c>
      <c r="C140" s="238"/>
      <c r="D140" s="239"/>
      <c r="E140" s="61"/>
      <c r="F140" s="61"/>
      <c r="G140" s="61"/>
      <c r="H140" s="34"/>
      <c r="I140" s="34"/>
      <c r="K140" s="37"/>
      <c r="L140" s="34"/>
      <c r="M140" s="34"/>
    </row>
    <row r="141" spans="2:13" ht="50.25" customHeight="1" thickBot="1" x14ac:dyDescent="0.3">
      <c r="B141" s="23" t="s">
        <v>209</v>
      </c>
      <c r="C141" s="23" t="s">
        <v>200</v>
      </c>
      <c r="D141" s="23" t="s">
        <v>201</v>
      </c>
      <c r="E141" s="61"/>
      <c r="F141" s="61"/>
      <c r="G141" s="61"/>
      <c r="H141" s="34"/>
      <c r="I141" s="34"/>
      <c r="K141" s="37"/>
      <c r="L141" s="34"/>
      <c r="M141" s="34"/>
    </row>
    <row r="142" spans="2:13" ht="50.25" customHeight="1" thickBot="1" x14ac:dyDescent="0.3">
      <c r="B142" s="18" t="s">
        <v>202</v>
      </c>
      <c r="C142" s="111"/>
      <c r="D142" s="111" t="s">
        <v>203</v>
      </c>
      <c r="E142" s="61"/>
      <c r="F142" s="61"/>
      <c r="G142" s="61"/>
      <c r="H142" s="34"/>
      <c r="I142" s="34"/>
      <c r="K142" s="37"/>
      <c r="L142" s="34"/>
      <c r="M142" s="34"/>
    </row>
    <row r="143" spans="2:13" ht="15.75" thickBot="1" x14ac:dyDescent="0.3">
      <c r="B143" s="112"/>
      <c r="C143" s="13"/>
      <c r="D143" s="13"/>
      <c r="E143" s="13"/>
      <c r="F143" s="13"/>
      <c r="G143" s="37"/>
      <c r="H143" s="37"/>
      <c r="I143" s="37"/>
      <c r="K143" s="37"/>
      <c r="L143" s="34"/>
      <c r="M143" s="34"/>
    </row>
    <row r="144" spans="2:13" ht="20.25" customHeight="1" thickBot="1" x14ac:dyDescent="0.3">
      <c r="B144" s="240" t="s">
        <v>204</v>
      </c>
      <c r="C144" s="241"/>
      <c r="D144" s="241"/>
      <c r="E144" s="242"/>
      <c r="G144" s="13"/>
      <c r="H144" s="13"/>
      <c r="I144" s="34"/>
      <c r="J144" s="34"/>
      <c r="K144" s="37"/>
      <c r="L144" s="34"/>
      <c r="M144" s="34"/>
    </row>
    <row r="145" spans="2:13" ht="63" customHeight="1" thickBot="1" x14ac:dyDescent="0.3">
      <c r="B145" s="84" t="s">
        <v>205</v>
      </c>
      <c r="C145" s="113" t="s">
        <v>206</v>
      </c>
      <c r="D145" s="114" t="s">
        <v>207</v>
      </c>
      <c r="E145" s="99" t="s">
        <v>41</v>
      </c>
      <c r="G145" s="13"/>
      <c r="H145" s="13"/>
      <c r="I145" s="34"/>
      <c r="J145" s="34"/>
      <c r="K145" s="37"/>
      <c r="L145" s="34"/>
      <c r="M145" s="34"/>
    </row>
    <row r="146" spans="2:13" ht="51.75" thickBot="1" x14ac:dyDescent="0.3">
      <c r="B146" s="73" t="s">
        <v>326</v>
      </c>
      <c r="C146" s="73" t="s">
        <v>327</v>
      </c>
      <c r="D146" s="160">
        <v>0.25</v>
      </c>
      <c r="E146" s="168" t="s">
        <v>343</v>
      </c>
      <c r="G146" s="13"/>
      <c r="H146" s="13"/>
      <c r="I146" s="34"/>
      <c r="J146" s="34"/>
      <c r="K146" s="37"/>
      <c r="L146" s="34"/>
      <c r="M146" s="34"/>
    </row>
    <row r="147" spans="2:13" x14ac:dyDescent="0.25">
      <c r="B147" s="34"/>
      <c r="C147" s="34"/>
      <c r="D147" s="34"/>
      <c r="E147" s="34"/>
      <c r="F147" s="13"/>
      <c r="G147" s="37"/>
      <c r="H147" s="34"/>
      <c r="I147" s="37"/>
      <c r="J147" s="34"/>
      <c r="K147" s="34"/>
    </row>
    <row r="148" spans="2:13" ht="15.75" thickBot="1" x14ac:dyDescent="0.3">
      <c r="B148" s="266"/>
      <c r="C148" s="267"/>
      <c r="D148" s="267"/>
      <c r="E148" s="267"/>
      <c r="F148" s="267"/>
      <c r="G148" s="267"/>
      <c r="H148" s="37"/>
      <c r="I148" s="37"/>
      <c r="J148" s="34"/>
      <c r="K148" s="34"/>
    </row>
    <row r="149" spans="2:13" ht="15.75" thickBot="1" x14ac:dyDescent="0.3">
      <c r="B149" s="248" t="s">
        <v>61</v>
      </c>
      <c r="C149" s="249"/>
      <c r="D149" s="249"/>
      <c r="E149" s="249"/>
      <c r="F149" s="249"/>
      <c r="G149" s="249"/>
      <c r="H149" s="249"/>
      <c r="I149" s="115"/>
      <c r="J149" s="34"/>
      <c r="K149" s="34"/>
    </row>
    <row r="150" spans="2:13" ht="15.75" thickBot="1" x14ac:dyDescent="0.3">
      <c r="B150" s="248" t="s">
        <v>62</v>
      </c>
      <c r="C150" s="249"/>
      <c r="D150" s="249"/>
      <c r="E150" s="249"/>
      <c r="F150" s="249"/>
      <c r="G150" s="249"/>
      <c r="H150" s="249"/>
      <c r="I150" s="115"/>
      <c r="J150" s="34"/>
      <c r="K150" s="34"/>
    </row>
    <row r="151" spans="2:13" ht="98.25" customHeight="1" thickBot="1" x14ac:dyDescent="0.3">
      <c r="B151" s="99" t="s">
        <v>63</v>
      </c>
      <c r="C151" s="99" t="s">
        <v>64</v>
      </c>
      <c r="D151" s="100" t="s">
        <v>65</v>
      </c>
      <c r="E151" s="100" t="s">
        <v>66</v>
      </c>
      <c r="F151" s="100" t="s">
        <v>67</v>
      </c>
      <c r="G151" s="100" t="s">
        <v>68</v>
      </c>
      <c r="H151" s="100" t="s">
        <v>41</v>
      </c>
      <c r="I151" s="100" t="s">
        <v>41</v>
      </c>
      <c r="J151" s="34"/>
      <c r="K151" s="34"/>
    </row>
    <row r="152" spans="2:13" ht="105.75" thickBot="1" x14ac:dyDescent="0.3">
      <c r="B152" s="12" t="s">
        <v>69</v>
      </c>
      <c r="C152" s="76">
        <v>1</v>
      </c>
      <c r="D152" s="77">
        <v>0</v>
      </c>
      <c r="E152" s="76"/>
      <c r="F152" s="76">
        <v>0</v>
      </c>
      <c r="G152" s="77">
        <v>0</v>
      </c>
      <c r="H152" s="76"/>
      <c r="I152" s="170" t="s">
        <v>291</v>
      </c>
      <c r="J152" s="34"/>
      <c r="K152" s="34"/>
    </row>
    <row r="153" spans="2:13" ht="15.75" thickBot="1" x14ac:dyDescent="0.3">
      <c r="B153" s="12" t="s">
        <v>70</v>
      </c>
      <c r="C153" s="79"/>
      <c r="D153" s="80"/>
      <c r="E153" s="79"/>
      <c r="F153" s="79"/>
      <c r="G153" s="80"/>
      <c r="H153" s="79"/>
      <c r="I153" s="79"/>
      <c r="J153" s="34"/>
      <c r="K153" s="34"/>
    </row>
    <row r="154" spans="2:13" ht="15.75" thickBot="1" x14ac:dyDescent="0.3">
      <c r="B154" s="12" t="s">
        <v>71</v>
      </c>
      <c r="C154" s="76">
        <v>1</v>
      </c>
      <c r="D154" s="77"/>
      <c r="E154" s="76">
        <v>0</v>
      </c>
      <c r="F154" s="76">
        <v>0</v>
      </c>
      <c r="G154" s="77">
        <v>0</v>
      </c>
      <c r="H154" s="76"/>
      <c r="I154" s="76"/>
      <c r="J154" s="34"/>
      <c r="K154" s="34"/>
    </row>
    <row r="155" spans="2:13" ht="15.75" thickBot="1" x14ac:dyDescent="0.3">
      <c r="B155" s="12" t="s">
        <v>72</v>
      </c>
      <c r="C155" s="79"/>
      <c r="D155" s="80"/>
      <c r="E155" s="79"/>
      <c r="F155" s="79"/>
      <c r="G155" s="80"/>
      <c r="H155" s="79"/>
      <c r="I155" s="79"/>
      <c r="J155" s="34"/>
      <c r="K155" s="34"/>
    </row>
    <row r="156" spans="2:13" ht="15.75" thickBot="1" x14ac:dyDescent="0.3">
      <c r="B156" s="34"/>
      <c r="C156" s="34"/>
      <c r="D156" s="34"/>
      <c r="E156" s="34"/>
      <c r="F156" s="34"/>
      <c r="G156" s="34"/>
      <c r="H156" s="34"/>
      <c r="I156" s="37"/>
      <c r="J156" s="34"/>
      <c r="K156" s="34"/>
    </row>
    <row r="157" spans="2:13" ht="15.75" thickBot="1" x14ac:dyDescent="0.3">
      <c r="B157" s="248" t="s">
        <v>73</v>
      </c>
      <c r="C157" s="249"/>
      <c r="D157" s="250"/>
      <c r="E157" s="34"/>
      <c r="F157" s="34"/>
      <c r="G157" s="34"/>
      <c r="H157" s="34"/>
      <c r="I157" s="37"/>
      <c r="J157" s="34"/>
      <c r="K157" s="34"/>
    </row>
    <row r="158" spans="2:13" ht="51.75" thickBot="1" x14ac:dyDescent="0.3">
      <c r="B158" s="109" t="s">
        <v>74</v>
      </c>
      <c r="C158" s="114" t="s">
        <v>3</v>
      </c>
      <c r="D158" s="113" t="s">
        <v>41</v>
      </c>
      <c r="E158" s="34"/>
      <c r="F158" s="34"/>
      <c r="G158" s="34"/>
      <c r="H158" s="34"/>
      <c r="I158" s="37"/>
      <c r="J158" s="34"/>
      <c r="K158" s="34"/>
    </row>
    <row r="159" spans="2:13" ht="60.75" thickBot="1" x14ac:dyDescent="0.3">
      <c r="B159" s="12" t="s">
        <v>75</v>
      </c>
      <c r="C159" s="76" t="s">
        <v>285</v>
      </c>
      <c r="D159" s="171" t="s">
        <v>286</v>
      </c>
      <c r="E159" s="34"/>
      <c r="F159" s="34"/>
      <c r="G159" s="34"/>
      <c r="H159" s="34"/>
      <c r="I159" s="37"/>
      <c r="J159" s="34"/>
      <c r="K159" s="169"/>
    </row>
    <row r="160" spans="2:13" ht="75.75" thickBot="1" x14ac:dyDescent="0.3">
      <c r="B160" s="12" t="s">
        <v>76</v>
      </c>
      <c r="C160" s="79" t="s">
        <v>285</v>
      </c>
      <c r="D160" s="161" t="s">
        <v>328</v>
      </c>
      <c r="E160" s="34"/>
      <c r="F160" s="34"/>
      <c r="G160" s="34"/>
      <c r="H160" s="34"/>
      <c r="I160" s="37"/>
      <c r="J160" s="34"/>
      <c r="K160" s="34"/>
    </row>
    <row r="161" spans="2:15" x14ac:dyDescent="0.25">
      <c r="B161" s="13"/>
      <c r="C161" s="32"/>
      <c r="D161" s="32"/>
      <c r="E161" s="34"/>
      <c r="F161" s="34"/>
      <c r="G161" s="34"/>
      <c r="H161" s="34"/>
      <c r="I161" s="37"/>
      <c r="J161" s="34"/>
      <c r="K161" s="34"/>
    </row>
    <row r="162" spans="2:15" ht="15.75" thickBot="1" x14ac:dyDescent="0.3">
      <c r="B162" s="116"/>
      <c r="C162" s="116"/>
      <c r="D162" s="116"/>
      <c r="E162" s="116"/>
      <c r="F162" s="116"/>
      <c r="G162" s="34"/>
      <c r="H162" s="34"/>
      <c r="I162" s="37"/>
      <c r="J162" s="34"/>
      <c r="K162" s="34"/>
    </row>
    <row r="163" spans="2:15" ht="15.75" thickBot="1" x14ac:dyDescent="0.3">
      <c r="B163" s="243" t="s">
        <v>210</v>
      </c>
      <c r="C163" s="244"/>
      <c r="D163" s="244"/>
      <c r="E163" s="244"/>
      <c r="F163" s="245"/>
      <c r="G163" s="34"/>
      <c r="H163" s="34"/>
      <c r="I163" s="37"/>
      <c r="J163" s="34"/>
      <c r="K163" s="34"/>
      <c r="L163" s="34"/>
      <c r="M163" s="34"/>
      <c r="N163" s="34"/>
      <c r="O163" s="34"/>
    </row>
    <row r="164" spans="2:15" x14ac:dyDescent="0.25">
      <c r="B164" s="276" t="s">
        <v>226</v>
      </c>
      <c r="C164" s="273" t="s">
        <v>77</v>
      </c>
      <c r="D164" s="272" t="s">
        <v>213</v>
      </c>
      <c r="E164" s="231" t="s">
        <v>214</v>
      </c>
      <c r="F164" s="234" t="s">
        <v>215</v>
      </c>
      <c r="G164" s="34"/>
      <c r="H164" s="34"/>
      <c r="I164" s="37"/>
      <c r="J164" s="34"/>
      <c r="K164" s="34"/>
      <c r="L164" s="34"/>
      <c r="M164" s="34"/>
      <c r="N164" s="34"/>
      <c r="O164" s="34"/>
    </row>
    <row r="165" spans="2:15" x14ac:dyDescent="0.25">
      <c r="B165" s="277"/>
      <c r="C165" s="274"/>
      <c r="D165" s="279"/>
      <c r="E165" s="232"/>
      <c r="F165" s="235"/>
      <c r="G165" s="34"/>
      <c r="H165" s="34"/>
      <c r="I165" s="37"/>
      <c r="J165" s="34"/>
      <c r="K165" s="34"/>
      <c r="L165" s="34"/>
      <c r="M165" s="34"/>
      <c r="N165" s="34"/>
      <c r="O165" s="34"/>
    </row>
    <row r="166" spans="2:15" ht="15.75" thickBot="1" x14ac:dyDescent="0.3">
      <c r="B166" s="278"/>
      <c r="C166" s="275"/>
      <c r="D166" s="280"/>
      <c r="E166" s="233"/>
      <c r="F166" s="236"/>
      <c r="G166" s="34"/>
      <c r="H166" s="34"/>
      <c r="I166" s="37"/>
      <c r="J166" s="34"/>
      <c r="K166" s="34"/>
      <c r="L166" s="34"/>
      <c r="M166" s="34"/>
      <c r="N166" s="34"/>
      <c r="O166" s="34"/>
    </row>
    <row r="167" spans="2:15" ht="39" thickBot="1" x14ac:dyDescent="0.3">
      <c r="B167" s="60" t="s">
        <v>216</v>
      </c>
      <c r="C167" s="202">
        <v>300000</v>
      </c>
      <c r="D167" s="210">
        <v>297446.94</v>
      </c>
      <c r="E167" s="211">
        <f>D167*100/C167</f>
        <v>99.148979999999995</v>
      </c>
      <c r="F167" s="212"/>
      <c r="G167" s="34"/>
      <c r="H167" s="34"/>
      <c r="I167" s="37"/>
      <c r="J167" s="34"/>
      <c r="K167" s="34"/>
      <c r="L167" s="34"/>
      <c r="M167" s="34"/>
      <c r="N167" s="34"/>
      <c r="O167" s="34"/>
    </row>
    <row r="168" spans="2:15" ht="15.75" thickBot="1" x14ac:dyDescent="0.3">
      <c r="B168" s="215"/>
      <c r="C168" s="213">
        <v>42425.82</v>
      </c>
      <c r="D168" s="209">
        <v>32299.06</v>
      </c>
      <c r="E168" s="208">
        <f>D168*100/C168</f>
        <v>76.130667598174881</v>
      </c>
      <c r="F168" s="214"/>
      <c r="G168" s="34"/>
      <c r="H168" s="34"/>
      <c r="I168" s="37"/>
      <c r="J168" s="34"/>
      <c r="K168" s="34"/>
      <c r="L168" s="34"/>
      <c r="M168" s="34"/>
      <c r="N168" s="34"/>
      <c r="O168" s="34"/>
    </row>
    <row r="169" spans="2:15" ht="38.25" customHeight="1" thickBot="1" x14ac:dyDescent="0.3">
      <c r="B169" s="10"/>
      <c r="C169" s="202">
        <f>SUM(C167:C168)</f>
        <v>342425.82</v>
      </c>
      <c r="D169" s="216">
        <f>SUM(D167:D168)</f>
        <v>329746</v>
      </c>
      <c r="E169" s="217">
        <f>D169*100/C169</f>
        <v>96.297060776550083</v>
      </c>
      <c r="F169" s="218" t="s">
        <v>329</v>
      </c>
      <c r="G169" s="34"/>
      <c r="H169" s="34"/>
      <c r="I169" s="37"/>
      <c r="J169" s="34"/>
      <c r="K169" s="34"/>
      <c r="L169" s="34"/>
      <c r="M169" s="34"/>
      <c r="N169" s="34"/>
      <c r="O169" s="34"/>
    </row>
    <row r="170" spans="2:15" ht="15.75" thickBot="1" x14ac:dyDescent="0.3">
      <c r="B170" s="116"/>
      <c r="C170" s="116"/>
      <c r="D170" s="116"/>
      <c r="E170" s="116"/>
      <c r="F170" s="116"/>
      <c r="G170" s="34"/>
      <c r="H170" s="34"/>
      <c r="I170" s="37"/>
      <c r="J170" s="34"/>
      <c r="K170" s="34"/>
      <c r="L170" s="34"/>
      <c r="M170" s="34"/>
      <c r="N170" s="34"/>
      <c r="O170" s="34"/>
    </row>
    <row r="171" spans="2:15" ht="26.25" thickBot="1" x14ac:dyDescent="0.3">
      <c r="B171" s="118" t="s">
        <v>80</v>
      </c>
      <c r="C171" s="119" t="s">
        <v>81</v>
      </c>
      <c r="D171" s="119" t="s">
        <v>82</v>
      </c>
      <c r="E171" s="119" t="s">
        <v>83</v>
      </c>
      <c r="F171" s="119" t="s">
        <v>84</v>
      </c>
      <c r="G171" s="119" t="s">
        <v>217</v>
      </c>
      <c r="H171" s="34"/>
      <c r="I171" s="37"/>
      <c r="J171" s="34"/>
      <c r="K171" s="34"/>
      <c r="L171" s="34"/>
      <c r="M171" s="34"/>
      <c r="N171" s="34"/>
      <c r="O171" s="34"/>
    </row>
    <row r="172" spans="2:15" ht="15.75" thickBot="1" x14ac:dyDescent="0.3">
      <c r="B172" s="172">
        <v>339196.41</v>
      </c>
      <c r="C172" s="120"/>
      <c r="D172" s="120">
        <v>339196.41</v>
      </c>
      <c r="E172" s="120"/>
      <c r="F172" s="120"/>
      <c r="G172" s="120"/>
      <c r="H172" s="34"/>
      <c r="I172" s="37"/>
      <c r="J172" s="34"/>
      <c r="K172" s="34"/>
      <c r="L172" s="34"/>
      <c r="M172" s="34"/>
      <c r="N172" s="34"/>
      <c r="O172" s="34"/>
    </row>
    <row r="173" spans="2:15" ht="15.75" thickBot="1" x14ac:dyDescent="0.3">
      <c r="B173" s="117"/>
      <c r="C173" s="117"/>
      <c r="D173" s="117"/>
      <c r="E173" s="117"/>
      <c r="F173" s="117"/>
      <c r="G173" s="117"/>
      <c r="H173" s="34"/>
      <c r="I173" s="37"/>
      <c r="J173" s="34"/>
      <c r="K173" s="34"/>
      <c r="L173" s="34"/>
      <c r="M173" s="34"/>
      <c r="N173" s="34"/>
      <c r="O173" s="34"/>
    </row>
    <row r="174" spans="2:15" ht="15.75" thickBot="1" x14ac:dyDescent="0.3">
      <c r="B174" s="121"/>
      <c r="C174" s="121"/>
      <c r="D174" s="121"/>
      <c r="E174" s="121"/>
      <c r="F174" s="121"/>
      <c r="G174" s="34"/>
      <c r="H174" s="34"/>
      <c r="I174" s="37"/>
      <c r="J174" s="34"/>
      <c r="K174" s="34"/>
      <c r="L174" s="34"/>
      <c r="M174" s="34"/>
      <c r="N174" s="34"/>
      <c r="O174" s="34"/>
    </row>
    <row r="175" spans="2:15" ht="15.75" thickBot="1" x14ac:dyDescent="0.3">
      <c r="B175" s="268" t="s">
        <v>211</v>
      </c>
      <c r="C175" s="269"/>
      <c r="D175" s="269"/>
      <c r="E175" s="269"/>
      <c r="F175" s="269"/>
      <c r="G175" s="270"/>
      <c r="H175" s="34"/>
      <c r="I175" s="37"/>
      <c r="J175" s="34"/>
      <c r="K175" s="34"/>
      <c r="L175" s="34"/>
      <c r="M175" s="34"/>
      <c r="N175" s="34"/>
      <c r="O175" s="34"/>
    </row>
    <row r="176" spans="2:15" ht="15.75" thickBot="1" x14ac:dyDescent="0.3">
      <c r="B176" s="122" t="s">
        <v>85</v>
      </c>
      <c r="C176" s="271" t="s">
        <v>86</v>
      </c>
      <c r="D176" s="272"/>
      <c r="E176" s="272"/>
      <c r="F176" s="234"/>
      <c r="G176" s="273" t="s">
        <v>41</v>
      </c>
      <c r="H176" s="13"/>
      <c r="I176" s="13"/>
      <c r="J176" s="34"/>
      <c r="K176" s="34"/>
      <c r="L176" s="34"/>
      <c r="M176" s="34"/>
      <c r="N176" s="34"/>
      <c r="O176" s="34"/>
    </row>
    <row r="177" spans="1:15" ht="15.75" customHeight="1" thickBot="1" x14ac:dyDescent="0.3">
      <c r="B177" s="122"/>
      <c r="C177" s="237" t="s">
        <v>87</v>
      </c>
      <c r="D177" s="238"/>
      <c r="E177" s="237" t="s">
        <v>88</v>
      </c>
      <c r="F177" s="239"/>
      <c r="G177" s="274"/>
      <c r="H177" s="123"/>
      <c r="I177" s="13"/>
      <c r="J177" s="116"/>
      <c r="K177" s="116"/>
      <c r="L177" s="116"/>
      <c r="M177" s="116"/>
      <c r="N177" s="116"/>
      <c r="O177" s="34"/>
    </row>
    <row r="178" spans="1:15" ht="24" customHeight="1" thickBot="1" x14ac:dyDescent="0.3">
      <c r="B178" s="124"/>
      <c r="C178" s="99" t="s">
        <v>89</v>
      </c>
      <c r="D178" s="99" t="s">
        <v>90</v>
      </c>
      <c r="E178" s="99" t="s">
        <v>89</v>
      </c>
      <c r="F178" s="99" t="s">
        <v>91</v>
      </c>
      <c r="G178" s="275"/>
      <c r="H178" s="125"/>
      <c r="I178" s="126"/>
    </row>
    <row r="179" spans="1:15" ht="105.75" thickBot="1" x14ac:dyDescent="0.3">
      <c r="A179" s="142"/>
      <c r="B179" s="219" t="s">
        <v>92</v>
      </c>
      <c r="C179" s="220">
        <v>3</v>
      </c>
      <c r="D179" s="221">
        <v>4594.13</v>
      </c>
      <c r="E179" s="221">
        <v>3</v>
      </c>
      <c r="F179" s="221">
        <v>4594.13</v>
      </c>
      <c r="G179" s="173" t="s">
        <v>288</v>
      </c>
      <c r="H179" s="125"/>
      <c r="I179" s="126"/>
    </row>
    <row r="180" spans="1:15" ht="15.75" thickBot="1" x14ac:dyDescent="0.3">
      <c r="A180" s="142"/>
      <c r="B180" s="219" t="s">
        <v>93</v>
      </c>
      <c r="C180" s="220"/>
      <c r="D180" s="221"/>
      <c r="E180" s="221"/>
      <c r="F180" s="221"/>
      <c r="G180" s="162"/>
      <c r="H180" s="125"/>
      <c r="I180" s="126"/>
    </row>
    <row r="181" spans="1:15" ht="15.75" thickBot="1" x14ac:dyDescent="0.3">
      <c r="A181" s="142"/>
      <c r="B181" s="219" t="s">
        <v>94</v>
      </c>
      <c r="C181" s="220"/>
      <c r="D181" s="221"/>
      <c r="E181" s="221"/>
      <c r="F181" s="221"/>
      <c r="G181" s="162"/>
      <c r="H181" s="125"/>
      <c r="I181" s="126"/>
      <c r="J181" s="34"/>
      <c r="K181" s="34"/>
    </row>
    <row r="182" spans="1:15" ht="15.75" thickBot="1" x14ac:dyDescent="0.3">
      <c r="A182" s="142"/>
      <c r="B182" s="219" t="s">
        <v>95</v>
      </c>
      <c r="C182" s="220"/>
      <c r="D182" s="221"/>
      <c r="E182" s="221"/>
      <c r="F182" s="221"/>
      <c r="G182" s="162"/>
      <c r="H182" s="125"/>
      <c r="I182" s="126"/>
      <c r="J182" s="34"/>
      <c r="K182" s="34"/>
    </row>
    <row r="183" spans="1:15" ht="26.25" thickBot="1" x14ac:dyDescent="0.3">
      <c r="A183" s="142"/>
      <c r="B183" s="219" t="s">
        <v>96</v>
      </c>
      <c r="C183" s="220"/>
      <c r="D183" s="221"/>
      <c r="E183" s="221"/>
      <c r="F183" s="221"/>
      <c r="G183" s="162"/>
      <c r="H183" s="125"/>
      <c r="I183" s="126"/>
      <c r="J183" s="34"/>
      <c r="K183" s="34"/>
    </row>
    <row r="184" spans="1:15" ht="15.75" thickBot="1" x14ac:dyDescent="0.3">
      <c r="A184" s="142"/>
      <c r="B184" s="219" t="s">
        <v>97</v>
      </c>
      <c r="C184" s="220"/>
      <c r="D184" s="221"/>
      <c r="E184" s="221"/>
      <c r="F184" s="221"/>
      <c r="G184" s="162"/>
      <c r="H184" s="125"/>
      <c r="I184" s="126"/>
      <c r="J184" s="34"/>
      <c r="K184" s="34"/>
    </row>
    <row r="185" spans="1:15" ht="15.75" thickBot="1" x14ac:dyDescent="0.3">
      <c r="A185" s="142"/>
      <c r="B185" s="219" t="s">
        <v>98</v>
      </c>
      <c r="C185" s="220"/>
      <c r="D185" s="221"/>
      <c r="E185" s="221"/>
      <c r="F185" s="221"/>
      <c r="G185" s="162"/>
      <c r="H185" s="125"/>
      <c r="I185" s="126"/>
      <c r="J185" s="34"/>
      <c r="K185" s="34"/>
    </row>
    <row r="186" spans="1:15" ht="15.75" thickBot="1" x14ac:dyDescent="0.3">
      <c r="A186" s="142"/>
      <c r="B186" s="219" t="s">
        <v>99</v>
      </c>
      <c r="C186" s="220"/>
      <c r="D186" s="221"/>
      <c r="E186" s="221"/>
      <c r="F186" s="221"/>
      <c r="G186" s="162"/>
      <c r="H186" s="125"/>
      <c r="I186" s="126"/>
      <c r="J186" s="34"/>
      <c r="K186" s="34"/>
    </row>
    <row r="187" spans="1:15" ht="15.75" thickBot="1" x14ac:dyDescent="0.3">
      <c r="A187" s="142"/>
      <c r="B187" s="219" t="s">
        <v>100</v>
      </c>
      <c r="C187" s="220"/>
      <c r="D187" s="221"/>
      <c r="E187" s="221"/>
      <c r="F187" s="221"/>
      <c r="G187" s="162"/>
      <c r="H187" s="125"/>
      <c r="I187" s="126"/>
      <c r="J187" s="34"/>
      <c r="K187" s="34"/>
    </row>
    <row r="188" spans="1:15" ht="15.75" thickBot="1" x14ac:dyDescent="0.3">
      <c r="A188" s="142"/>
      <c r="B188" s="219" t="s">
        <v>101</v>
      </c>
      <c r="C188" s="220"/>
      <c r="D188" s="221"/>
      <c r="E188" s="221"/>
      <c r="F188" s="221"/>
      <c r="G188" s="162"/>
      <c r="H188" s="125"/>
      <c r="I188" s="126"/>
      <c r="J188" s="34"/>
      <c r="K188" s="34"/>
    </row>
    <row r="189" spans="1:15" ht="15.75" thickBot="1" x14ac:dyDescent="0.3">
      <c r="A189" s="142"/>
      <c r="B189" s="219" t="s">
        <v>102</v>
      </c>
      <c r="C189" s="220"/>
      <c r="D189" s="221"/>
      <c r="E189" s="221"/>
      <c r="F189" s="221"/>
      <c r="G189" s="162"/>
      <c r="H189" s="125"/>
      <c r="I189" s="126"/>
      <c r="J189" s="34"/>
      <c r="K189" s="34"/>
    </row>
    <row r="190" spans="1:15" ht="15.75" thickBot="1" x14ac:dyDescent="0.3">
      <c r="A190" s="142"/>
      <c r="B190" s="219" t="s">
        <v>103</v>
      </c>
      <c r="C190" s="220"/>
      <c r="D190" s="221"/>
      <c r="E190" s="221"/>
      <c r="F190" s="221" t="s">
        <v>44</v>
      </c>
      <c r="G190" s="162"/>
      <c r="H190" s="125"/>
      <c r="I190" s="126"/>
      <c r="J190" s="34"/>
      <c r="K190" s="34"/>
    </row>
    <row r="191" spans="1:15" ht="15.75" thickBot="1" x14ac:dyDescent="0.3">
      <c r="A191" s="142"/>
      <c r="B191" s="219" t="s">
        <v>104</v>
      </c>
      <c r="C191" s="220"/>
      <c r="D191" s="221"/>
      <c r="E191" s="221"/>
      <c r="F191" s="221"/>
      <c r="G191" s="162"/>
      <c r="H191" s="125"/>
      <c r="I191" s="126"/>
      <c r="J191" s="34"/>
      <c r="K191" s="34"/>
    </row>
    <row r="192" spans="1:15" ht="20.25" customHeight="1" thickBot="1" x14ac:dyDescent="0.3">
      <c r="A192" s="142"/>
      <c r="B192" s="219" t="s">
        <v>105</v>
      </c>
      <c r="C192" s="202">
        <v>8</v>
      </c>
      <c r="D192" s="220">
        <v>3147.59</v>
      </c>
      <c r="E192" s="221">
        <v>8</v>
      </c>
      <c r="F192" s="220">
        <v>3147.59</v>
      </c>
      <c r="G192" s="165" t="s">
        <v>293</v>
      </c>
      <c r="H192" s="125"/>
      <c r="I192" s="126"/>
      <c r="J192" s="34"/>
      <c r="K192" s="34"/>
    </row>
    <row r="193" spans="1:11" ht="15.75" thickBot="1" x14ac:dyDescent="0.3">
      <c r="A193" s="142"/>
      <c r="B193" s="219" t="s">
        <v>106</v>
      </c>
      <c r="C193" s="220"/>
      <c r="D193" s="221"/>
      <c r="E193" s="221"/>
      <c r="F193" s="221"/>
      <c r="G193" s="163"/>
      <c r="H193" s="125"/>
      <c r="I193" s="126"/>
      <c r="J193" s="34"/>
      <c r="K193" s="34"/>
    </row>
    <row r="194" spans="1:11" ht="24" customHeight="1" thickBot="1" x14ac:dyDescent="0.3">
      <c r="B194" s="131" t="s">
        <v>212</v>
      </c>
      <c r="C194" s="128"/>
      <c r="D194" s="80"/>
      <c r="E194" s="80"/>
      <c r="F194" s="80"/>
      <c r="G194" s="162"/>
      <c r="H194" s="125"/>
      <c r="I194" s="126"/>
      <c r="J194" s="34"/>
      <c r="K194" s="34"/>
    </row>
    <row r="195" spans="1:11" ht="120.75" thickBot="1" x14ac:dyDescent="0.3">
      <c r="B195" s="127" t="s">
        <v>107</v>
      </c>
      <c r="C195" s="129">
        <v>1</v>
      </c>
      <c r="D195" s="222" t="s">
        <v>344</v>
      </c>
      <c r="E195" s="130">
        <v>1</v>
      </c>
      <c r="F195" s="222" t="s">
        <v>344</v>
      </c>
      <c r="G195" s="165" t="s">
        <v>292</v>
      </c>
      <c r="H195" s="125"/>
      <c r="I195" s="126"/>
      <c r="J195" s="34"/>
      <c r="K195" s="34"/>
    </row>
    <row r="196" spans="1:11" ht="120.75" thickBot="1" x14ac:dyDescent="0.3">
      <c r="B196" s="127" t="s">
        <v>287</v>
      </c>
      <c r="C196" s="128">
        <v>1</v>
      </c>
      <c r="D196" s="222" t="s">
        <v>365</v>
      </c>
      <c r="E196" s="80">
        <v>1</v>
      </c>
      <c r="F196" s="222" t="s">
        <v>365</v>
      </c>
      <c r="G196" s="166" t="s">
        <v>364</v>
      </c>
      <c r="H196" s="125"/>
      <c r="I196" s="126"/>
      <c r="J196" s="34"/>
      <c r="K196" s="34"/>
    </row>
    <row r="197" spans="1:11" x14ac:dyDescent="0.25">
      <c r="H197" s="125"/>
      <c r="I197" s="126"/>
      <c r="J197" s="34"/>
      <c r="K197" s="34"/>
    </row>
    <row r="198" spans="1:11" ht="15.75" thickBot="1" x14ac:dyDescent="0.3">
      <c r="B198" s="81"/>
      <c r="C198" s="81"/>
      <c r="D198" s="34"/>
      <c r="E198" s="34"/>
      <c r="F198" s="34"/>
      <c r="G198" s="34"/>
      <c r="H198" s="34"/>
      <c r="I198" s="37"/>
      <c r="J198" s="34"/>
      <c r="K198" s="34"/>
    </row>
    <row r="199" spans="1:11" ht="15.75" thickBot="1" x14ac:dyDescent="0.3">
      <c r="B199" s="240" t="s">
        <v>108</v>
      </c>
      <c r="C199" s="241"/>
      <c r="D199" s="242"/>
      <c r="E199" s="34"/>
      <c r="F199" s="34"/>
      <c r="G199" s="34"/>
      <c r="H199" s="34"/>
      <c r="I199" s="37"/>
      <c r="J199" s="34"/>
      <c r="K199" s="34"/>
    </row>
    <row r="200" spans="1:11" ht="51.75" thickBot="1" x14ac:dyDescent="0.3">
      <c r="B200" s="14" t="s">
        <v>109</v>
      </c>
      <c r="C200" s="15" t="s">
        <v>110</v>
      </c>
      <c r="D200" s="64" t="s">
        <v>41</v>
      </c>
      <c r="E200" s="34"/>
      <c r="F200" s="34"/>
      <c r="G200" s="34"/>
      <c r="H200" s="34"/>
      <c r="I200" s="37"/>
      <c r="J200" s="34"/>
      <c r="K200" s="34"/>
    </row>
    <row r="201" spans="1:11" ht="15.75" thickBot="1" x14ac:dyDescent="0.3">
      <c r="B201" s="76" t="s">
        <v>278</v>
      </c>
      <c r="C201" s="77"/>
      <c r="D201" s="77"/>
      <c r="E201" s="34"/>
      <c r="F201" s="34"/>
      <c r="G201" s="34"/>
      <c r="H201" s="34"/>
      <c r="I201" s="37"/>
      <c r="J201" s="34"/>
      <c r="K201" s="34"/>
    </row>
    <row r="202" spans="1:11" ht="15.75" thickBot="1" x14ac:dyDescent="0.3">
      <c r="B202" s="79"/>
      <c r="C202" s="80"/>
      <c r="D202" s="80"/>
      <c r="E202" s="34"/>
      <c r="F202" s="34"/>
      <c r="G202" s="34"/>
      <c r="H202" s="34"/>
      <c r="I202" s="37"/>
      <c r="J202" s="34"/>
      <c r="K202" s="34"/>
    </row>
    <row r="203" spans="1:11" ht="15.75" thickBot="1" x14ac:dyDescent="0.3">
      <c r="B203" s="132"/>
      <c r="C203" s="130"/>
      <c r="D203" s="130"/>
      <c r="E203" s="34"/>
      <c r="F203" s="34"/>
      <c r="G203" s="34"/>
      <c r="H203" s="34"/>
      <c r="I203" s="37"/>
      <c r="J203" s="34"/>
      <c r="K203" s="34"/>
    </row>
    <row r="204" spans="1:11" ht="15.75" thickBot="1" x14ac:dyDescent="0.3">
      <c r="B204" s="81"/>
      <c r="C204" s="81"/>
      <c r="D204" s="34"/>
      <c r="E204" s="34"/>
      <c r="F204" s="34"/>
      <c r="G204" s="34"/>
      <c r="H204" s="34"/>
      <c r="I204" s="37"/>
      <c r="J204" s="34"/>
      <c r="K204" s="34"/>
    </row>
    <row r="205" spans="1:11" x14ac:dyDescent="0.25">
      <c r="B205" s="260" t="s">
        <v>111</v>
      </c>
      <c r="C205" s="261"/>
      <c r="D205" s="262"/>
      <c r="E205" s="13"/>
      <c r="F205" s="34"/>
      <c r="G205" s="34"/>
      <c r="H205" s="34"/>
      <c r="I205" s="37"/>
      <c r="J205" s="34"/>
      <c r="K205" s="34"/>
    </row>
    <row r="206" spans="1:11" ht="51.75" thickBot="1" x14ac:dyDescent="0.3">
      <c r="B206" s="16" t="s">
        <v>112</v>
      </c>
      <c r="C206" s="17" t="s">
        <v>110</v>
      </c>
      <c r="D206" s="114" t="s">
        <v>41</v>
      </c>
      <c r="E206" s="133"/>
      <c r="F206" s="34"/>
      <c r="G206" s="34"/>
      <c r="H206" s="34"/>
      <c r="I206" s="37"/>
      <c r="J206" s="34"/>
      <c r="K206" s="34"/>
    </row>
    <row r="207" spans="1:11" ht="15.75" thickBot="1" x14ac:dyDescent="0.3">
      <c r="B207" s="76" t="s">
        <v>278</v>
      </c>
      <c r="C207" s="77"/>
      <c r="D207" s="77"/>
      <c r="E207" s="134"/>
      <c r="F207" s="37"/>
      <c r="G207" s="34"/>
      <c r="H207" s="34"/>
      <c r="I207" s="37"/>
      <c r="J207" s="34"/>
      <c r="K207" s="34"/>
    </row>
    <row r="208" spans="1:11" ht="15.75" thickBot="1" x14ac:dyDescent="0.3">
      <c r="B208" s="79"/>
      <c r="C208" s="80"/>
      <c r="D208" s="80"/>
      <c r="E208" s="134"/>
      <c r="F208" s="37"/>
      <c r="G208" s="34"/>
      <c r="H208" s="34"/>
      <c r="I208" s="37"/>
      <c r="J208" s="34"/>
      <c r="K208" s="34"/>
    </row>
    <row r="209" spans="2:11" ht="15.75" thickBot="1" x14ac:dyDescent="0.3">
      <c r="B209" s="132"/>
      <c r="C209" s="130"/>
      <c r="D209" s="130"/>
      <c r="E209" s="134"/>
      <c r="F209" s="37"/>
      <c r="G209" s="34"/>
      <c r="H209" s="34"/>
      <c r="I209" s="37"/>
      <c r="J209" s="34"/>
      <c r="K209" s="34"/>
    </row>
    <row r="210" spans="2:11" x14ac:dyDescent="0.25">
      <c r="B210" s="81"/>
      <c r="C210" s="81"/>
      <c r="D210" s="34"/>
      <c r="E210" s="34"/>
      <c r="F210" s="34"/>
      <c r="G210" s="34"/>
      <c r="H210" s="34"/>
      <c r="I210" s="37"/>
      <c r="J210" s="34"/>
      <c r="K210" s="34"/>
    </row>
    <row r="211" spans="2:11" ht="15.75" thickBot="1" x14ac:dyDescent="0.3">
      <c r="B211" s="81"/>
      <c r="C211" s="81"/>
      <c r="D211" s="34"/>
      <c r="E211" s="34"/>
      <c r="F211" s="34"/>
      <c r="G211" s="34"/>
      <c r="H211" s="34"/>
      <c r="I211" s="37"/>
      <c r="J211" s="34"/>
      <c r="K211" s="34"/>
    </row>
    <row r="212" spans="2:11" ht="15.75" thickBot="1" x14ac:dyDescent="0.3">
      <c r="B212" s="263" t="s">
        <v>113</v>
      </c>
      <c r="C212" s="264"/>
      <c r="D212" s="264"/>
      <c r="E212" s="264"/>
      <c r="F212" s="264"/>
      <c r="G212" s="265"/>
      <c r="H212" s="135"/>
      <c r="I212" s="13"/>
      <c r="J212" s="37"/>
      <c r="K212" s="34"/>
    </row>
    <row r="213" spans="2:11" ht="51.75" thickBot="1" x14ac:dyDescent="0.3">
      <c r="B213" s="18" t="s">
        <v>114</v>
      </c>
      <c r="C213" s="19" t="s">
        <v>115</v>
      </c>
      <c r="D213" s="19" t="s">
        <v>116</v>
      </c>
      <c r="E213" s="19" t="s">
        <v>117</v>
      </c>
      <c r="F213" s="19" t="s">
        <v>118</v>
      </c>
      <c r="G213" s="100" t="s">
        <v>41</v>
      </c>
      <c r="H213" s="34"/>
      <c r="J213" s="34"/>
      <c r="K213" s="34"/>
    </row>
    <row r="214" spans="2:11" ht="15.75" thickBot="1" x14ac:dyDescent="0.3">
      <c r="B214" s="76" t="s">
        <v>278</v>
      </c>
      <c r="C214" s="77"/>
      <c r="D214" s="77"/>
      <c r="E214" s="76"/>
      <c r="F214" s="77"/>
      <c r="G214" s="77"/>
      <c r="H214" s="34"/>
      <c r="I214" s="37"/>
      <c r="J214" s="34"/>
      <c r="K214" s="34"/>
    </row>
    <row r="215" spans="2:11" ht="15.75" thickBot="1" x14ac:dyDescent="0.3">
      <c r="B215" s="79"/>
      <c r="C215" s="80"/>
      <c r="D215" s="80"/>
      <c r="E215" s="79"/>
      <c r="F215" s="80"/>
      <c r="G215" s="80"/>
      <c r="H215" s="34"/>
      <c r="I215" s="37"/>
      <c r="J215" s="34"/>
      <c r="K215" s="34"/>
    </row>
    <row r="216" spans="2:11" ht="15.75" thickBot="1" x14ac:dyDescent="0.3">
      <c r="B216" s="132"/>
      <c r="C216" s="130"/>
      <c r="D216" s="130"/>
      <c r="E216" s="132"/>
      <c r="F216" s="130"/>
      <c r="G216" s="130"/>
      <c r="I216" s="56"/>
    </row>
    <row r="217" spans="2:11" x14ac:dyDescent="0.25">
      <c r="B217" s="136"/>
      <c r="C217" s="136"/>
    </row>
    <row r="218" spans="2:11" ht="19.5" customHeight="1" x14ac:dyDescent="0.25"/>
    <row r="222" spans="2:11" x14ac:dyDescent="0.25">
      <c r="C222" s="176" t="s">
        <v>294</v>
      </c>
    </row>
    <row r="223" spans="2:11" x14ac:dyDescent="0.25">
      <c r="C223" s="177" t="s">
        <v>295</v>
      </c>
    </row>
    <row r="269" spans="4:4" x14ac:dyDescent="0.25">
      <c r="D269" s="56"/>
    </row>
  </sheetData>
  <mergeCells count="65">
    <mergeCell ref="L50:L51"/>
    <mergeCell ref="M50:M51"/>
    <mergeCell ref="G50:G51"/>
    <mergeCell ref="I50:J50"/>
    <mergeCell ref="K50:K51"/>
    <mergeCell ref="B33:C33"/>
    <mergeCell ref="B34:C34"/>
    <mergeCell ref="B41:C41"/>
    <mergeCell ref="B49:C49"/>
    <mergeCell ref="B50:B51"/>
    <mergeCell ref="C50:C51"/>
    <mergeCell ref="B5:C5"/>
    <mergeCell ref="B12:C12"/>
    <mergeCell ref="B1:C3"/>
    <mergeCell ref="B113:E113"/>
    <mergeCell ref="N94:O94"/>
    <mergeCell ref="N100:S100"/>
    <mergeCell ref="B105:E105"/>
    <mergeCell ref="N93:P93"/>
    <mergeCell ref="B80:E80"/>
    <mergeCell ref="B69:D69"/>
    <mergeCell ref="B73:E73"/>
    <mergeCell ref="D50:D51"/>
    <mergeCell ref="E50:F50"/>
    <mergeCell ref="B16:C16"/>
    <mergeCell ref="B26:C26"/>
    <mergeCell ref="D29:F29"/>
    <mergeCell ref="B199:D199"/>
    <mergeCell ref="B205:D205"/>
    <mergeCell ref="B212:G212"/>
    <mergeCell ref="B148:G148"/>
    <mergeCell ref="B149:H149"/>
    <mergeCell ref="B150:H150"/>
    <mergeCell ref="B157:D157"/>
    <mergeCell ref="B175:G175"/>
    <mergeCell ref="C176:F176"/>
    <mergeCell ref="G176:G178"/>
    <mergeCell ref="C177:D177"/>
    <mergeCell ref="E177:F177"/>
    <mergeCell ref="B163:F163"/>
    <mergeCell ref="B164:B166"/>
    <mergeCell ref="C164:C166"/>
    <mergeCell ref="D164:D166"/>
    <mergeCell ref="B88:E88"/>
    <mergeCell ref="B89:E89"/>
    <mergeCell ref="B99:E99"/>
    <mergeCell ref="B100:E100"/>
    <mergeCell ref="B104:E104"/>
    <mergeCell ref="E164:E166"/>
    <mergeCell ref="F164:F166"/>
    <mergeCell ref="B140:D140"/>
    <mergeCell ref="B144:E144"/>
    <mergeCell ref="B114:G114"/>
    <mergeCell ref="B116:B118"/>
    <mergeCell ref="B119:B123"/>
    <mergeCell ref="B124:B132"/>
    <mergeCell ref="B133:B134"/>
    <mergeCell ref="B136:E136"/>
    <mergeCell ref="D82:D84"/>
    <mergeCell ref="M53:M55"/>
    <mergeCell ref="F58:F59"/>
    <mergeCell ref="C58:C59"/>
    <mergeCell ref="D58:D59"/>
    <mergeCell ref="E58:E59"/>
    <mergeCell ref="M56:M57"/>
  </mergeCells>
  <hyperlinks>
    <hyperlink ref="C22" r:id="rId1" xr:uid="{00000000-0004-0000-0000-000000000000}"/>
    <hyperlink ref="C31" r:id="rId2" xr:uid="{00000000-0004-0000-0000-000001000000}"/>
    <hyperlink ref="C38" r:id="rId3" xr:uid="{00000000-0004-0000-0000-000002000000}"/>
    <hyperlink ref="C45" r:id="rId4" xr:uid="{00000000-0004-0000-0000-000003000000}"/>
    <hyperlink ref="G192" r:id="rId5" xr:uid="{00000000-0004-0000-0000-000006000000}"/>
    <hyperlink ref="I152" r:id="rId6" display="https://www.facebook.com/cocaprode" xr:uid="{C9B663BA-463F-422D-993C-9AE282AF9175}"/>
    <hyperlink ref="D159" r:id="rId7" xr:uid="{67E88379-8F1B-42D5-86F3-CD2A0C2A2D03}"/>
    <hyperlink ref="G179" r:id="rId8" xr:uid="{837A5672-D497-4C76-990B-67C1A685F95F}"/>
    <hyperlink ref="G195" r:id="rId9" xr:uid="{10C691D4-22F4-4E03-A913-2A851A11A554}"/>
    <hyperlink ref="D160" r:id="rId10" xr:uid="{797429B0-3577-4E74-921F-18681BB384FB}"/>
    <hyperlink ref="E146" r:id="rId11" xr:uid="{6718DCAF-DB2A-4493-A6EF-861C4B3C341F}"/>
    <hyperlink ref="F116" r:id="rId12" xr:uid="{F637AF75-DD99-421F-BC90-E30841D6295E}"/>
    <hyperlink ref="G196" r:id="rId13" xr:uid="{BBC510BD-B492-482E-9D6A-AFF981644401}"/>
    <hyperlink ref="F117" r:id="rId14" xr:uid="{EE8887C7-EDBE-4151-80DE-C49A111F61C2}"/>
    <hyperlink ref="F118" r:id="rId15" xr:uid="{E3147F45-8640-4287-981A-DC28C2CFFF87}"/>
    <hyperlink ref="F119" r:id="rId16" xr:uid="{B6214A56-F6E6-4327-A8FC-EEE46F77C6C8}"/>
    <hyperlink ref="F120" r:id="rId17" xr:uid="{CCDBFF1A-6145-4C67-96F2-6130E197D904}"/>
    <hyperlink ref="F121" r:id="rId18" display="https://cocaprode.gob.ec/wp-content/uploads/2022/05/Informe-narrativo-preliminar-rendicion-de-cuentas-2021.pdf" xr:uid="{C0D10EEE-7C80-4085-8DC0-E8E05D45B671}"/>
    <hyperlink ref="F122" r:id="rId19" display="https://cocaprode.gob.ec/wp-content/uploads/2022/05/Resolucion-administrativa-aprobacion-del-informe-preliminar.pdf" xr:uid="{94A7DA13-2E88-42A8-A644-9CE3FDE41864}"/>
    <hyperlink ref="F123" r:id="rId20" xr:uid="{D302EFD7-1E7E-4870-9743-1FC3A17A222A}"/>
    <hyperlink ref="F125" r:id="rId21" xr:uid="{6CCBA5C8-4732-43E2-AE0B-D9B82BFE7CC4}"/>
    <hyperlink ref="F124" r:id="rId22" xr:uid="{02E1DA59-062B-4B59-857B-5E19EC148CE9}"/>
    <hyperlink ref="F126" r:id="rId23" xr:uid="{3F039149-919B-424D-8C0B-0F49FCD47576}"/>
    <hyperlink ref="F131" r:id="rId24" xr:uid="{B3B447E0-B48C-47CE-BABC-B05D80D3C9D7}"/>
    <hyperlink ref="F128" r:id="rId25" display="https://cocaprode.gob.ec/wp-content/uploads/2022/05/Acta-de-deliberacion-publica.pdf" xr:uid="{65B226E5-6B61-4C8A-B5E8-5C79B220356C}"/>
    <hyperlink ref="F127" r:id="rId26" display="https://cocaprode.gob.ec/wp-content/uploads/2022/05/Acta-de-deliberacion-publica.pdf" xr:uid="{C152130D-B093-460B-AAA7-7A131538B62F}"/>
    <hyperlink ref="F129" r:id="rId27" display="https://cocaprode.gob.ec/wp-content/uploads/2022/05/Acta-de-deliberacion-publica.pdf" xr:uid="{E456EE11-095B-4461-840F-598281B1A8B2}"/>
    <hyperlink ref="F130" r:id="rId28" display="https://cocaprode.gob.ec/wp-content/uploads/2022/05/Acta-de-deliberacion-publica.pdf" xr:uid="{65640C0F-B222-4DD8-94D3-EC9D2EC6D19E}"/>
    <hyperlink ref="F132" r:id="rId29" xr:uid="{280CA89D-DA69-4271-BE65-E5CF35AD61AA}"/>
    <hyperlink ref="F133" r:id="rId30" xr:uid="{779A5E28-8C2E-41DF-8E6D-C52BCA9E4679}"/>
    <hyperlink ref="F134" r:id="rId31" xr:uid="{E0A98843-551C-46FF-93E2-73B87AF6138F}"/>
  </hyperlinks>
  <pageMargins left="0.7" right="0.7" top="0.75" bottom="0.75" header="0.3" footer="0.3"/>
  <pageSetup scale="38" fitToHeight="0" orientation="landscape" r:id="rId3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MODIFICADO</vt:lpstr>
      <vt:lpstr>MODIFICADO!Área_de_impresión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maarguello</dc:creator>
  <cp:lastModifiedBy>ADMIN PC</cp:lastModifiedBy>
  <cp:lastPrinted>2022-03-04T21:21:21Z</cp:lastPrinted>
  <dcterms:created xsi:type="dcterms:W3CDTF">2015-01-12T22:40:50Z</dcterms:created>
  <dcterms:modified xsi:type="dcterms:W3CDTF">2022-05-31T20:49:49Z</dcterms:modified>
</cp:coreProperties>
</file>